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SALVADOR - V.06\"/>
    </mc:Choice>
  </mc:AlternateContent>
  <xr:revisionPtr revIDLastSave="0" documentId="8_{2CC157FC-601C-4626-9DB5-FCF6D8BA2A8F}" xr6:coauthVersionLast="47" xr6:coauthVersionMax="47" xr10:uidLastSave="{00000000-0000-0000-0000-000000000000}"/>
  <workbookProtection workbookAlgorithmName="SHA-512" workbookHashValue="PX09C41Ln3pFRcXkfJsPRKYCf3S+BC+2txvSDPO3u3zzE50FYq0JQd2FUYKjR90s9WtIvRjIgi7ED69Xncngmg==" workbookSaltValue="mfzax7joKymnTjbfuZIiF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43" i="1"/>
  <c r="D43" i="1"/>
  <c r="E43" i="1"/>
  <c r="F43" i="1"/>
  <c r="G43" i="1"/>
  <c r="H43" i="1"/>
  <c r="I43" i="1"/>
  <c r="J43" i="1"/>
  <c r="C44" i="1"/>
  <c r="D44" i="1"/>
  <c r="E44" i="1"/>
  <c r="F44" i="1"/>
  <c r="G44" i="1"/>
  <c r="H44" i="1"/>
  <c r="I44" i="1"/>
  <c r="J44" i="1"/>
  <c r="C45" i="1"/>
  <c r="D45" i="1"/>
  <c r="E45" i="1"/>
  <c r="F45" i="1"/>
  <c r="G45" i="1"/>
  <c r="H45" i="1"/>
  <c r="I45" i="1"/>
  <c r="J45" i="1"/>
  <c r="C46" i="1"/>
  <c r="D46" i="1"/>
  <c r="E46" i="1"/>
  <c r="F46" i="1"/>
  <c r="G46" i="1"/>
  <c r="H46" i="1"/>
  <c r="I46" i="1"/>
  <c r="J46" i="1"/>
  <c r="C47" i="1"/>
  <c r="D47" i="1"/>
  <c r="E47" i="1"/>
  <c r="F47" i="1"/>
  <c r="G47" i="1"/>
  <c r="H47" i="1"/>
  <c r="I47" i="1"/>
  <c r="J47" i="1"/>
  <c r="C48" i="1"/>
  <c r="D48" i="1"/>
  <c r="E48" i="1"/>
  <c r="F48" i="1"/>
  <c r="G48" i="1"/>
  <c r="H48" i="1"/>
  <c r="I48" i="1"/>
  <c r="J48" i="1"/>
  <c r="C49" i="1"/>
  <c r="D49" i="1"/>
  <c r="E49" i="1"/>
  <c r="F49" i="1"/>
  <c r="G49" i="1"/>
  <c r="H49" i="1"/>
  <c r="I49" i="1"/>
  <c r="J49" i="1"/>
  <c r="C50" i="1"/>
  <c r="D50" i="1"/>
  <c r="E50" i="1"/>
  <c r="F50" i="1"/>
  <c r="G50" i="1"/>
  <c r="H50" i="1"/>
  <c r="I50" i="1"/>
  <c r="J50" i="1"/>
  <c r="C51" i="1"/>
  <c r="D51" i="1"/>
  <c r="E51" i="1"/>
  <c r="F51" i="1"/>
  <c r="G51" i="1"/>
  <c r="H51" i="1"/>
  <c r="I51" i="1"/>
  <c r="J51" i="1"/>
  <c r="C52" i="1"/>
  <c r="D52" i="1"/>
  <c r="E52" i="1"/>
  <c r="F52" i="1"/>
  <c r="G52" i="1"/>
  <c r="H52" i="1"/>
  <c r="I52" i="1"/>
  <c r="J52" i="1"/>
  <c r="C53" i="1"/>
  <c r="D53" i="1"/>
  <c r="E53" i="1"/>
  <c r="F53" i="1"/>
  <c r="G53" i="1"/>
  <c r="H53" i="1"/>
  <c r="I53" i="1"/>
  <c r="J53" i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C56" i="1"/>
  <c r="D56" i="1"/>
  <c r="E56" i="1"/>
  <c r="F56" i="1"/>
  <c r="G56" i="1"/>
  <c r="H56" i="1"/>
  <c r="I56" i="1"/>
  <c r="J56" i="1"/>
  <c r="C57" i="1"/>
  <c r="D57" i="1"/>
  <c r="E57" i="1"/>
  <c r="F57" i="1"/>
  <c r="G57" i="1"/>
  <c r="H57" i="1"/>
  <c r="I57" i="1"/>
  <c r="J57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  <c r="C62" i="1"/>
  <c r="D62" i="1"/>
  <c r="E62" i="1"/>
  <c r="F62" i="1"/>
  <c r="G62" i="1"/>
  <c r="H62" i="1"/>
  <c r="I62" i="1"/>
  <c r="J62" i="1"/>
  <c r="C63" i="1"/>
  <c r="D63" i="1"/>
  <c r="E63" i="1"/>
  <c r="F63" i="1"/>
  <c r="G63" i="1"/>
  <c r="H63" i="1"/>
  <c r="I63" i="1"/>
  <c r="J6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J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J72" i="1"/>
  <c r="C73" i="1"/>
  <c r="D73" i="1"/>
  <c r="E73" i="1"/>
  <c r="F73" i="1"/>
  <c r="G73" i="1"/>
  <c r="H73" i="1"/>
  <c r="I73" i="1"/>
  <c r="J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J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J81" i="1"/>
  <c r="C82" i="1"/>
  <c r="D82" i="1"/>
  <c r="E82" i="1"/>
  <c r="F82" i="1"/>
  <c r="G82" i="1"/>
  <c r="H82" i="1"/>
  <c r="I82" i="1"/>
  <c r="J82" i="1"/>
  <c r="C83" i="1"/>
  <c r="D83" i="1"/>
  <c r="E83" i="1"/>
  <c r="F83" i="1"/>
  <c r="G83" i="1"/>
  <c r="H83" i="1"/>
  <c r="I83" i="1"/>
  <c r="J83" i="1"/>
  <c r="C84" i="1"/>
  <c r="D84" i="1"/>
  <c r="E84" i="1"/>
  <c r="F84" i="1"/>
  <c r="G84" i="1"/>
  <c r="H84" i="1"/>
  <c r="I84" i="1"/>
  <c r="J84" i="1"/>
  <c r="C85" i="1"/>
  <c r="D85" i="1"/>
  <c r="E85" i="1"/>
  <c r="F85" i="1"/>
  <c r="G85" i="1"/>
  <c r="H85" i="1"/>
  <c r="I85" i="1"/>
  <c r="J85" i="1"/>
  <c r="C86" i="1"/>
  <c r="D86" i="1"/>
  <c r="E86" i="1"/>
  <c r="F86" i="1"/>
  <c r="G86" i="1"/>
  <c r="H86" i="1"/>
  <c r="I86" i="1"/>
  <c r="J86" i="1"/>
  <c r="C87" i="1"/>
  <c r="D87" i="1"/>
  <c r="E87" i="1"/>
  <c r="F87" i="1"/>
  <c r="G87" i="1"/>
  <c r="H87" i="1"/>
  <c r="I87" i="1"/>
  <c r="J87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C90" i="1"/>
  <c r="D90" i="1"/>
  <c r="E90" i="1"/>
  <c r="F90" i="1"/>
  <c r="G90" i="1"/>
  <c r="H90" i="1"/>
  <c r="I90" i="1"/>
  <c r="J90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E93" i="1"/>
  <c r="F93" i="1"/>
  <c r="G93" i="1"/>
  <c r="H93" i="1"/>
  <c r="I93" i="1"/>
  <c r="J93" i="1"/>
  <c r="C94" i="1"/>
  <c r="D94" i="1"/>
  <c r="E94" i="1"/>
  <c r="F94" i="1"/>
  <c r="G94" i="1"/>
  <c r="H94" i="1"/>
  <c r="I94" i="1"/>
  <c r="J94" i="1"/>
  <c r="C95" i="1"/>
  <c r="D95" i="1"/>
  <c r="E95" i="1"/>
  <c r="F95" i="1"/>
  <c r="G95" i="1"/>
  <c r="H95" i="1"/>
  <c r="I95" i="1"/>
  <c r="J95" i="1"/>
  <c r="C96" i="1"/>
  <c r="D96" i="1"/>
  <c r="E96" i="1"/>
  <c r="F96" i="1"/>
  <c r="G96" i="1"/>
  <c r="H96" i="1"/>
  <c r="I96" i="1"/>
  <c r="J96" i="1"/>
  <c r="C97" i="1"/>
  <c r="D97" i="1"/>
  <c r="E97" i="1"/>
  <c r="F97" i="1"/>
  <c r="G97" i="1"/>
  <c r="H97" i="1"/>
  <c r="I97" i="1"/>
  <c r="J97" i="1"/>
  <c r="C98" i="1"/>
  <c r="D98" i="1"/>
  <c r="E98" i="1"/>
  <c r="F98" i="1"/>
  <c r="G98" i="1"/>
  <c r="H98" i="1"/>
  <c r="I98" i="1"/>
  <c r="J98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  <c r="C34" i="1"/>
  <c r="D34" i="1"/>
  <c r="E34" i="1"/>
  <c r="F34" i="1"/>
  <c r="G34" i="1"/>
  <c r="H34" i="1"/>
  <c r="I34" i="1"/>
  <c r="J3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C37" i="1"/>
  <c r="D37" i="1"/>
  <c r="E37" i="1"/>
  <c r="F37" i="1"/>
  <c r="G37" i="1"/>
  <c r="H37" i="1"/>
  <c r="I37" i="1"/>
  <c r="J37" i="1"/>
  <c r="C38" i="1"/>
  <c r="D38" i="1"/>
  <c r="E38" i="1"/>
  <c r="F38" i="1"/>
  <c r="G38" i="1"/>
  <c r="H38" i="1"/>
  <c r="I38" i="1"/>
  <c r="J38" i="1"/>
  <c r="C39" i="1"/>
  <c r="D39" i="1"/>
  <c r="E39" i="1"/>
  <c r="F39" i="1"/>
  <c r="G39" i="1"/>
  <c r="H39" i="1"/>
  <c r="I39" i="1"/>
  <c r="J39" i="1"/>
  <c r="C40" i="1"/>
  <c r="D40" i="1"/>
  <c r="E40" i="1"/>
  <c r="F40" i="1"/>
  <c r="G40" i="1"/>
  <c r="H40" i="1"/>
  <c r="I40" i="1"/>
  <c r="J40" i="1"/>
  <c r="C41" i="1"/>
  <c r="D41" i="1"/>
  <c r="E41" i="1"/>
  <c r="F41" i="1"/>
  <c r="G41" i="1"/>
  <c r="H41" i="1"/>
  <c r="I41" i="1"/>
  <c r="J41" i="1"/>
  <c r="C42" i="1"/>
  <c r="D42" i="1"/>
  <c r="E42" i="1"/>
  <c r="F42" i="1"/>
  <c r="G42" i="1"/>
  <c r="H42" i="1"/>
  <c r="I42" i="1"/>
  <c r="J42" i="1"/>
  <c r="J13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<sst xmlns="http://schemas.openxmlformats.org/spreadsheetml/2006/main" count="993" uniqueCount="668">
  <si>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</si>
  <si>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</si>
  <si>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</si>
  <si>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</si>
  <si>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</si>
  <si>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</si>
  <si>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</si>
  <si>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</si>
  <si>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</si>
  <si>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</si>
  <si>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</si>
  <si>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</si>
  <si>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</si>
  <si>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</si>
  <si>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</si>
  <si>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</si>
  <si>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</si>
  <si>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</si>
  <si>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</si>
  <si>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</si>
  <si>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</si>
  <si>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</si>
  <si>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</si>
  <si>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</si>
  <si>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</si>
  <si>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</si>
  <si>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</si>
  <si>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</si>
  <si>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</si>
  <si>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</si>
  <si>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</si>
  <si>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</si>
  <si>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</si>
  <si>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</si>
  <si>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</si>
  <si>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</si>
  <si>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</si>
  <si>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VIX:</t>
  </si>
  <si>
    <t>Taxas Locais</t>
  </si>
  <si>
    <t>QINGDAO</t>
  </si>
  <si>
    <t>NINGBO</t>
  </si>
  <si>
    <t>CSC45010T01E00</t>
  </si>
  <si>
    <t>122505340648942 </t>
  </si>
  <si>
    <t>CSC07850X09100</t>
  </si>
  <si>
    <t>122505340666339 </t>
  </si>
  <si>
    <t>CSC45010T08W00</t>
  </si>
  <si>
    <t>122505340649086 </t>
  </si>
  <si>
    <t>CSC45010T09800</t>
  </si>
  <si>
    <t>122505340649167 </t>
  </si>
  <si>
    <t>CSC45010T09Z00</t>
  </si>
  <si>
    <t>122505340666410 </t>
  </si>
  <si>
    <t>CSC45280905Z00</t>
  </si>
  <si>
    <t>122505340654594 </t>
  </si>
  <si>
    <t>CSC45280908G00</t>
  </si>
  <si>
    <t>122505340669788 </t>
  </si>
  <si>
    <t>CSC45280908P00</t>
  </si>
  <si>
    <t>122505340669869 </t>
  </si>
  <si>
    <t>CSC45290906T00</t>
  </si>
  <si>
    <t>122505340669940 </t>
  </si>
  <si>
    <t>CSC4529090A600</t>
  </si>
  <si>
    <t>122505340666509 </t>
  </si>
  <si>
    <t>CSC45340600100</t>
  </si>
  <si>
    <t>122505341244209 </t>
  </si>
  <si>
    <t>CSC45340600200</t>
  </si>
  <si>
    <t>122505341244390 </t>
  </si>
  <si>
    <t>CSC45340600201</t>
  </si>
  <si>
    <t>122505341244470 </t>
  </si>
  <si>
    <t>CSC45340600202</t>
  </si>
  <si>
    <t>122505341244551 </t>
  </si>
  <si>
    <t>CSC45340600300</t>
  </si>
  <si>
    <t>122505341244632 </t>
  </si>
  <si>
    <t>CSC45340600400</t>
  </si>
  <si>
    <t>122505341244713 </t>
  </si>
  <si>
    <t>CSC45340600401</t>
  </si>
  <si>
    <t>122505341244802 </t>
  </si>
  <si>
    <t>CSC45340600A00</t>
  </si>
  <si>
    <t>122505340664638 </t>
  </si>
  <si>
    <t>CSC45340600B00</t>
  </si>
  <si>
    <t>122505340664719 </t>
  </si>
  <si>
    <t>CSC45340600C00</t>
  </si>
  <si>
    <t>122505340664808 </t>
  </si>
  <si>
    <t>CSC45340600E00</t>
  </si>
  <si>
    <t>122505340664980 </t>
  </si>
  <si>
    <t>CSC45340600F00</t>
  </si>
  <si>
    <t>122505340665014 </t>
  </si>
  <si>
    <t>CSC45340600G00</t>
  </si>
  <si>
    <t>122505340654675 </t>
  </si>
  <si>
    <t>CSC45340600L00</t>
  </si>
  <si>
    <t>122505340670018 </t>
  </si>
  <si>
    <t>CSC45340600M00</t>
  </si>
  <si>
    <t>122505341245795 </t>
  </si>
  <si>
    <t>CSC45340600Q00</t>
  </si>
  <si>
    <t>122505341245876 </t>
  </si>
  <si>
    <t>CSC45340600R00</t>
  </si>
  <si>
    <t>122505341245957 </t>
  </si>
  <si>
    <t>CSC45340600S00</t>
  </si>
  <si>
    <t>122505341246090 </t>
  </si>
  <si>
    <t>CSC45340600T00</t>
  </si>
  <si>
    <t>122505341246171 </t>
  </si>
  <si>
    <t>CSC45340600U00</t>
  </si>
  <si>
    <t>122505341246252 </t>
  </si>
  <si>
    <t>CSC45340600V00</t>
  </si>
  <si>
    <t>122505341246333 </t>
  </si>
  <si>
    <t>CSC45340600W00</t>
  </si>
  <si>
    <t>122505341246414 </t>
  </si>
  <si>
    <t>CSC45340600X00</t>
  </si>
  <si>
    <t>122505340665103 </t>
  </si>
  <si>
    <t>CSC45340600Y00</t>
  </si>
  <si>
    <t>122505340654756 </t>
  </si>
  <si>
    <t>CSC45340600Z00</t>
  </si>
  <si>
    <t>122505340654837 </t>
  </si>
  <si>
    <t>CSC45340601000</t>
  </si>
  <si>
    <t>122505340661027 </t>
  </si>
  <si>
    <t>CSC45340601100</t>
  </si>
  <si>
    <t>122505340661108 </t>
  </si>
  <si>
    <t>CSC45340601700</t>
  </si>
  <si>
    <t>122505340672908 </t>
  </si>
  <si>
    <t>CSC45340601800</t>
  </si>
  <si>
    <t>122505340673033 </t>
  </si>
  <si>
    <t>CSC45340601900</t>
  </si>
  <si>
    <t>122505340673114 </t>
  </si>
  <si>
    <t>CSC45340601A00</t>
  </si>
  <si>
    <t>122505340670107 </t>
  </si>
  <si>
    <t>CSC45340601B00</t>
  </si>
  <si>
    <t>122505340670280 </t>
  </si>
  <si>
    <t>CSC45340601E00</t>
  </si>
  <si>
    <t>122505340670360 </t>
  </si>
  <si>
    <t>CSC45340601H00</t>
  </si>
  <si>
    <t>122505340670441 </t>
  </si>
  <si>
    <t>CSC45340601J00</t>
  </si>
  <si>
    <t>122505340670522 </t>
  </si>
  <si>
    <t>CSC45340601K00</t>
  </si>
  <si>
    <t>122505340670603 </t>
  </si>
  <si>
    <t>CSC45340601L00</t>
  </si>
  <si>
    <t>122505340670794 </t>
  </si>
  <si>
    <t>CSC45340601M00</t>
  </si>
  <si>
    <t>122505340670875 </t>
  </si>
  <si>
    <t>CSC45340601N00</t>
  </si>
  <si>
    <t>122505340665286 </t>
  </si>
  <si>
    <t>CSC45340601P00</t>
  </si>
  <si>
    <t>122505340665367 </t>
  </si>
  <si>
    <t>CSC45340601Q00</t>
  </si>
  <si>
    <t>122505340654918 </t>
  </si>
  <si>
    <t>CSC45340601S00</t>
  </si>
  <si>
    <t>122505340655051 </t>
  </si>
  <si>
    <t>CSC45340601T00</t>
  </si>
  <si>
    <t>122505340655132 </t>
  </si>
  <si>
    <t>CSC45340601V00</t>
  </si>
  <si>
    <t>122505340655213 </t>
  </si>
  <si>
    <t>CSC45340601W00</t>
  </si>
  <si>
    <t>122505340655302 </t>
  </si>
  <si>
    <t>CSC45340601Y00</t>
  </si>
  <si>
    <t>122505340655485 </t>
  </si>
  <si>
    <t>CSC45340601Z00</t>
  </si>
  <si>
    <t>122505340655566 </t>
  </si>
  <si>
    <t>CSC45340602000</t>
  </si>
  <si>
    <t>122505340661299 </t>
  </si>
  <si>
    <t>CSC45340602100</t>
  </si>
  <si>
    <t>122505340661370 </t>
  </si>
  <si>
    <t>CSC45340602200</t>
  </si>
  <si>
    <t>122505340661450 </t>
  </si>
  <si>
    <t>CSC45340602300</t>
  </si>
  <si>
    <t>122505340661531 </t>
  </si>
  <si>
    <t>CSC45340602400</t>
  </si>
  <si>
    <t>122505340661612 </t>
  </si>
  <si>
    <t>CSC45340602500</t>
  </si>
  <si>
    <t>122505340661701 </t>
  </si>
  <si>
    <t>CSC45340602800</t>
  </si>
  <si>
    <t>122505340661884 </t>
  </si>
  <si>
    <t>CSC45340602900</t>
  </si>
  <si>
    <t>122505340661965 </t>
  </si>
  <si>
    <t>CSC45340602A00</t>
  </si>
  <si>
    <t>122505340655647 </t>
  </si>
  <si>
    <t>CSC45340602B00</t>
  </si>
  <si>
    <t>122505340655728 </t>
  </si>
  <si>
    <t>CSC45340602C00</t>
  </si>
  <si>
    <t>122505340655809 </t>
  </si>
  <si>
    <t>CSC45340602D00</t>
  </si>
  <si>
    <t>122505340655990 </t>
  </si>
  <si>
    <t>CSC45340602E00</t>
  </si>
  <si>
    <t>122505340656023 </t>
  </si>
  <si>
    <t>CSC45340602F00</t>
  </si>
  <si>
    <t>122505340656104 </t>
  </si>
  <si>
    <t>CSC45340602G00</t>
  </si>
  <si>
    <t>122505340656295 </t>
  </si>
  <si>
    <t>CSC45340602H00</t>
  </si>
  <si>
    <t>122505340656376 </t>
  </si>
  <si>
    <t>CSC45340602J00</t>
  </si>
  <si>
    <t>122505340656457 </t>
  </si>
  <si>
    <t>CSC45340602K00</t>
  </si>
  <si>
    <t>122505340656538 </t>
  </si>
  <si>
    <t>CSC45340602L00</t>
  </si>
  <si>
    <t>122505340656619 </t>
  </si>
  <si>
    <t>CSC45340602U00</t>
  </si>
  <si>
    <t>122505341246503 </t>
  </si>
  <si>
    <t>CSC45340603000</t>
  </si>
  <si>
    <t>122505340662007 </t>
  </si>
  <si>
    <t>CSC45340603200</t>
  </si>
  <si>
    <t>122505340662180 </t>
  </si>
  <si>
    <t>CSC45340603300</t>
  </si>
  <si>
    <t>122505340662260 </t>
  </si>
  <si>
    <t>CSC45340603400</t>
  </si>
  <si>
    <t>122505340662341 </t>
  </si>
  <si>
    <t>CSC45340603500</t>
  </si>
  <si>
    <t>122505340662422 </t>
  </si>
  <si>
    <t>CSC45340603600</t>
  </si>
  <si>
    <t>122505340662503 </t>
  </si>
  <si>
    <t>CSC45340603700</t>
  </si>
  <si>
    <t>122505340662694 </t>
  </si>
  <si>
    <t>CSC45340603800</t>
  </si>
  <si>
    <t>122505340662775 </t>
  </si>
  <si>
    <t>CSC45340603900</t>
  </si>
  <si>
    <t>122505340662856 </t>
  </si>
  <si>
    <t>CSC45340603A00</t>
  </si>
  <si>
    <t>122505340656708 </t>
  </si>
  <si>
    <t>CSC45340603B00</t>
  </si>
  <si>
    <t>122505340656880 </t>
  </si>
  <si>
    <t>CSC45340603C00</t>
  </si>
  <si>
    <t>122505340656961 </t>
  </si>
  <si>
    <t>CSC45340603D00</t>
  </si>
  <si>
    <t>122505340657003 </t>
  </si>
  <si>
    <t>CSC45340603E00</t>
  </si>
  <si>
    <t>122505340657186 </t>
  </si>
  <si>
    <t>CSC45340603F00</t>
  </si>
  <si>
    <t>122505340657267 </t>
  </si>
  <si>
    <t>CSC45340603G00</t>
  </si>
  <si>
    <t>122505340657348 </t>
  </si>
  <si>
    <t>CSC45340603H00</t>
  </si>
  <si>
    <t>122505340657429 </t>
  </si>
  <si>
    <t>CSC45340603J00</t>
  </si>
  <si>
    <t>122505340657500 </t>
  </si>
  <si>
    <t>CSC45340603K00</t>
  </si>
  <si>
    <t>122505340657690 </t>
  </si>
  <si>
    <t>CSC45340603L00</t>
  </si>
  <si>
    <t>122505340657771 </t>
  </si>
  <si>
    <t>CSC45340603M00</t>
  </si>
  <si>
    <t>122505340657852 </t>
  </si>
  <si>
    <t>CSC45340603N00</t>
  </si>
  <si>
    <t>122505340657933 </t>
  </si>
  <si>
    <t>CSC45340603P00</t>
  </si>
  <si>
    <t>122505340658077 </t>
  </si>
  <si>
    <t>CSC45340603Q00</t>
  </si>
  <si>
    <t>122505340658158 </t>
  </si>
  <si>
    <t>CSC45340603R00</t>
  </si>
  <si>
    <t>122505340658239 </t>
  </si>
  <si>
    <t>CSC45340603S00</t>
  </si>
  <si>
    <t>122505341246686 </t>
  </si>
  <si>
    <t>CSC45340603T00</t>
  </si>
  <si>
    <t>122505341246767 </t>
  </si>
  <si>
    <t>CSC45340603U00</t>
  </si>
  <si>
    <t>122505341246848 </t>
  </si>
  <si>
    <t>CSC45340603V00</t>
  </si>
  <si>
    <t>122505341246929 </t>
  </si>
  <si>
    <t>CSC45340603W00</t>
  </si>
  <si>
    <t>122505341247062 </t>
  </si>
  <si>
    <t>CSC45340603X00</t>
  </si>
  <si>
    <t>122505340665448 </t>
  </si>
  <si>
    <t>CSC45340604400</t>
  </si>
  <si>
    <t>122505340662937 </t>
  </si>
  <si>
    <t>CSC45340604500</t>
  </si>
  <si>
    <t>122505340663070 </t>
  </si>
  <si>
    <t>CSC45340604600</t>
  </si>
  <si>
    <t>122505340663151 </t>
  </si>
  <si>
    <t>CSC45340604700</t>
  </si>
  <si>
    <t>122505340663232 </t>
  </si>
  <si>
    <t>CSC45340604800</t>
  </si>
  <si>
    <t>122505340663313 </t>
  </si>
  <si>
    <t>CSC45340604900</t>
  </si>
  <si>
    <t>122505340663402 </t>
  </si>
  <si>
    <t>CSC45340604D00</t>
  </si>
  <si>
    <t>122505340665529 </t>
  </si>
  <si>
    <t>CSC45340604H00</t>
  </si>
  <si>
    <t>122505340665600 </t>
  </si>
  <si>
    <t>CSC45340604L00</t>
  </si>
  <si>
    <t>122505341247143 </t>
  </si>
  <si>
    <t>CSC45340604M00</t>
  </si>
  <si>
    <t>122505341247224 </t>
  </si>
  <si>
    <t>CSC45340604N00</t>
  </si>
  <si>
    <t>122505341247305 </t>
  </si>
  <si>
    <t>CSC45340604P00</t>
  </si>
  <si>
    <t>122505341247496 </t>
  </si>
  <si>
    <t>CSC45340604Q00</t>
  </si>
  <si>
    <t>122505341247577 </t>
  </si>
  <si>
    <t>CSC45340604R00</t>
  </si>
  <si>
    <t>122505341247658 </t>
  </si>
  <si>
    <t>CSC45340604S00</t>
  </si>
  <si>
    <t>122505340670956 </t>
  </si>
  <si>
    <t>CSC45340604T00</t>
  </si>
  <si>
    <t>122505340671090 </t>
  </si>
  <si>
    <t>CSC45340604U00</t>
  </si>
  <si>
    <t>122505340671170 </t>
  </si>
  <si>
    <t>CSC45340604V00</t>
  </si>
  <si>
    <t>122505340671251 </t>
  </si>
  <si>
    <t>CSC45340604W00</t>
  </si>
  <si>
    <t>122505340671332 </t>
  </si>
  <si>
    <t>CSC45340604X00</t>
  </si>
  <si>
    <t>122505340671413 </t>
  </si>
  <si>
    <t>CSC45340604Y00</t>
  </si>
  <si>
    <t>122505340671502 </t>
  </si>
  <si>
    <t>CSC45340604Z00</t>
  </si>
  <si>
    <t>122505340671685 </t>
  </si>
  <si>
    <t>CSC45340605000</t>
  </si>
  <si>
    <t>122505340673203 </t>
  </si>
  <si>
    <t>CSC45340605100</t>
  </si>
  <si>
    <t>122505340673386 </t>
  </si>
  <si>
    <t>CSC45340605200</t>
  </si>
  <si>
    <t>122505340673467 </t>
  </si>
  <si>
    <t>CSC45340605300</t>
  </si>
  <si>
    <t>122505340673548 </t>
  </si>
  <si>
    <t>CSC45340605400</t>
  </si>
  <si>
    <t>122505340673629 </t>
  </si>
  <si>
    <t>CSC45340605500</t>
  </si>
  <si>
    <t>122505340673700 </t>
  </si>
  <si>
    <t>CSC45340605600</t>
  </si>
  <si>
    <t>122505340673890 </t>
  </si>
  <si>
    <t>CSC45340605700</t>
  </si>
  <si>
    <t>122505340673971 </t>
  </si>
  <si>
    <t>CSC45340605900</t>
  </si>
  <si>
    <t>122505340674005 </t>
  </si>
  <si>
    <t>CSC45340605A00</t>
  </si>
  <si>
    <t>122505340671766 </t>
  </si>
  <si>
    <t>CSC45340605B00</t>
  </si>
  <si>
    <t>122505340671847 </t>
  </si>
  <si>
    <t>CSC45340605C00</t>
  </si>
  <si>
    <t>122505340671928 </t>
  </si>
  <si>
    <t>CSC45340605D00</t>
  </si>
  <si>
    <t>122505340672061 </t>
  </si>
  <si>
    <t>CSC45340605E00</t>
  </si>
  <si>
    <t>122505340672142 </t>
  </si>
  <si>
    <t>CSC45340605G00</t>
  </si>
  <si>
    <t>122505340665790 </t>
  </si>
  <si>
    <t>CSC45340605H00</t>
  </si>
  <si>
    <t>122505340665871 </t>
  </si>
  <si>
    <t>CSC45340605M00</t>
  </si>
  <si>
    <t>122505340665952 </t>
  </si>
  <si>
    <t>CSC45340605Q00</t>
  </si>
  <si>
    <t>122505340658310 </t>
  </si>
  <si>
    <t>CSC45340605R00</t>
  </si>
  <si>
    <t>122505340672223 </t>
  </si>
  <si>
    <t>CSC45340605V00</t>
  </si>
  <si>
    <t>122505340672304 </t>
  </si>
  <si>
    <t>CSC45340605X00</t>
  </si>
  <si>
    <t>122505340658409 </t>
  </si>
  <si>
    <t>CSC45340606000</t>
  </si>
  <si>
    <t>122505341249944 </t>
  </si>
  <si>
    <t>CSC45340606100</t>
  </si>
  <si>
    <t>122505341250012 </t>
  </si>
  <si>
    <t>CSC45340606200</t>
  </si>
  <si>
    <t>122505341250101 </t>
  </si>
  <si>
    <t>CSC45340606400</t>
  </si>
  <si>
    <t>122505340663585 </t>
  </si>
  <si>
    <t>CSC45340606500</t>
  </si>
  <si>
    <t>122505340663666 </t>
  </si>
  <si>
    <t>CSC45340606600</t>
  </si>
  <si>
    <t>122505340663747 </t>
  </si>
  <si>
    <t>CSC45340606700</t>
  </si>
  <si>
    <t>122505340663828 </t>
  </si>
  <si>
    <t>CSC45340606800</t>
  </si>
  <si>
    <t>122505340663909 </t>
  </si>
  <si>
    <t>CSC45340606900</t>
  </si>
  <si>
    <t>122505340664042 </t>
  </si>
  <si>
    <t>CSC45340606A00</t>
  </si>
  <si>
    <t>122505340658581 </t>
  </si>
  <si>
    <t>CSC45340606B00</t>
  </si>
  <si>
    <t>122505340658662 </t>
  </si>
  <si>
    <t>CSC45340606C00</t>
  </si>
  <si>
    <t>122505340658743 </t>
  </si>
  <si>
    <t>CSC45340606D00</t>
  </si>
  <si>
    <t>122505340658824 </t>
  </si>
  <si>
    <t>CSC45340606E00</t>
  </si>
  <si>
    <t>122505340658905 </t>
  </si>
  <si>
    <t>CSC45340606F00</t>
  </si>
  <si>
    <t>122505340659049 </t>
  </si>
  <si>
    <t>CSC45340606G00</t>
  </si>
  <si>
    <t>122505340659120 </t>
  </si>
  <si>
    <t>CSC45340606H00</t>
  </si>
  <si>
    <t>122505340659200 </t>
  </si>
  <si>
    <t>CSC45340606J00</t>
  </si>
  <si>
    <t>122505340659391 </t>
  </si>
  <si>
    <t>CSC45340606R00</t>
  </si>
  <si>
    <t>122505340659472 </t>
  </si>
  <si>
    <t>CSC45340606S00</t>
  </si>
  <si>
    <t>122505340659553 </t>
  </si>
  <si>
    <t>CSC45340606T00</t>
  </si>
  <si>
    <t>122505340659634 </t>
  </si>
  <si>
    <t>CSC45340606Z00</t>
  </si>
  <si>
    <t>122505340659715 </t>
  </si>
  <si>
    <t>CSC45340607500</t>
  </si>
  <si>
    <t>122505340666096 </t>
  </si>
  <si>
    <t>CSC45340607600</t>
  </si>
  <si>
    <t>122505340666177 </t>
  </si>
  <si>
    <t>CSC45340607800</t>
  </si>
  <si>
    <t>122505340664123 </t>
  </si>
  <si>
    <t>CSC45340607900</t>
  </si>
  <si>
    <t>122505340664204 </t>
  </si>
  <si>
    <t>CSC45340607A00</t>
  </si>
  <si>
    <t>122505340659804 </t>
  </si>
  <si>
    <t>CSC45340607B00</t>
  </si>
  <si>
    <t>122505341247739 </t>
  </si>
  <si>
    <t>CSC45340607E00</t>
  </si>
  <si>
    <t>122505340672495 </t>
  </si>
  <si>
    <t>CSC45340607G00</t>
  </si>
  <si>
    <t>122505340659987 </t>
  </si>
  <si>
    <t>CSC45340607J00</t>
  </si>
  <si>
    <t>122505340672576 </t>
  </si>
  <si>
    <t>CSC45340607Q00</t>
  </si>
  <si>
    <t>122505340672657 </t>
  </si>
  <si>
    <t>CSC45340607S00</t>
  </si>
  <si>
    <t>122505341247810 </t>
  </si>
  <si>
    <t>CSC45340608500</t>
  </si>
  <si>
    <t>122505340674196 </t>
  </si>
  <si>
    <t>CSC45340608600</t>
  </si>
  <si>
    <t>122505340674277 </t>
  </si>
  <si>
    <t>CSC45340608900</t>
  </si>
  <si>
    <t>122505341250284 </t>
  </si>
  <si>
    <t>CSC45340608A00</t>
  </si>
  <si>
    <t>122505341247909 </t>
  </si>
  <si>
    <t>CSC45340608B00</t>
  </si>
  <si>
    <t>122505341248034 </t>
  </si>
  <si>
    <t>CSC45340608D00</t>
  </si>
  <si>
    <t>122505341248115 </t>
  </si>
  <si>
    <t>CSC45340608E00</t>
  </si>
  <si>
    <t>122505341248204 </t>
  </si>
  <si>
    <t>CSC45340608E01</t>
  </si>
  <si>
    <t>122505341248549 </t>
  </si>
  <si>
    <t>CSC45340608E02</t>
  </si>
  <si>
    <t>122505341248620 </t>
  </si>
  <si>
    <t>CSC45340608E03</t>
  </si>
  <si>
    <t>122505341248700 </t>
  </si>
  <si>
    <t>CSC45340608E04</t>
  </si>
  <si>
    <t>122505341248891 </t>
  </si>
  <si>
    <t>CSC45340608E05</t>
  </si>
  <si>
    <t>122505341248972 </t>
  </si>
  <si>
    <t>CSC45340608E06</t>
  </si>
  <si>
    <t>122505341249006 </t>
  </si>
  <si>
    <t>CSC45340608E07</t>
  </si>
  <si>
    <t>122505341249197 </t>
  </si>
  <si>
    <t>CSC45340608E08</t>
  </si>
  <si>
    <t>122505341249278 </t>
  </si>
  <si>
    <t>CSC45340608E09</t>
  </si>
  <si>
    <t>122505341249359 </t>
  </si>
  <si>
    <t>CSC45340608E0A</t>
  </si>
  <si>
    <t>122505341248387 </t>
  </si>
  <si>
    <t>CSC45340608E0B</t>
  </si>
  <si>
    <t>122505341248468 </t>
  </si>
  <si>
    <t>CSC45340608F00</t>
  </si>
  <si>
    <t>122505340660055 </t>
  </si>
  <si>
    <t>CSC45340608G00</t>
  </si>
  <si>
    <t>122505340660136 </t>
  </si>
  <si>
    <t>CSC45340608H00</t>
  </si>
  <si>
    <t>122505340660217 </t>
  </si>
  <si>
    <t>CSC45340608J00</t>
  </si>
  <si>
    <t>122505341249430 </t>
  </si>
  <si>
    <t>CSC45340608K00</t>
  </si>
  <si>
    <t>122505341249510 </t>
  </si>
  <si>
    <t>CSC45340608P00</t>
  </si>
  <si>
    <t>122505340672738 </t>
  </si>
  <si>
    <t>CSC45340608Q00</t>
  </si>
  <si>
    <t>122505340660306 </t>
  </si>
  <si>
    <t>CSC45340608R00</t>
  </si>
  <si>
    <t>122505340660489 </t>
  </si>
  <si>
    <t>CSC45340608S00</t>
  </si>
  <si>
    <t>122505340660560 </t>
  </si>
  <si>
    <t>CSC45340608V00</t>
  </si>
  <si>
    <t>122505341249600 </t>
  </si>
  <si>
    <t>CSC45340608W00</t>
  </si>
  <si>
    <t>122505341249782 </t>
  </si>
  <si>
    <t>CSC45340609900</t>
  </si>
  <si>
    <t>122505340664395 </t>
  </si>
  <si>
    <t>CSC45340609K00</t>
  </si>
  <si>
    <t>122505340660640 </t>
  </si>
  <si>
    <t>CSC45340609L00</t>
  </si>
  <si>
    <t>122505340660721 </t>
  </si>
  <si>
    <t>CSC45340609M00</t>
  </si>
  <si>
    <t>122505340660802 </t>
  </si>
  <si>
    <t>CSC45340609S00</t>
  </si>
  <si>
    <t>122505340672819 </t>
  </si>
  <si>
    <t>CSC45340609W00</t>
  </si>
  <si>
    <t>122505341249863 </t>
  </si>
  <si>
    <t>CSC45340609Z00</t>
  </si>
  <si>
    <t>122505340660993 </t>
  </si>
  <si>
    <t>CSC4534060A000</t>
  </si>
  <si>
    <t>122505340649248 </t>
  </si>
  <si>
    <t>CSC4534060A500</t>
  </si>
  <si>
    <t>122505340649329 </t>
  </si>
  <si>
    <t>CSC4534060A800</t>
  </si>
  <si>
    <t>122505340649400 </t>
  </si>
  <si>
    <t>CSC4534060A900</t>
  </si>
  <si>
    <t>122505340666681 </t>
  </si>
  <si>
    <t>CSC4534060AB00</t>
  </si>
  <si>
    <t>122505340666762 </t>
  </si>
  <si>
    <t>CSC4534060AE00</t>
  </si>
  <si>
    <t>122505340649590 </t>
  </si>
  <si>
    <t>CSC4534060AF00</t>
  </si>
  <si>
    <t>122505340649671 </t>
  </si>
  <si>
    <t>CSC4534060AG00</t>
  </si>
  <si>
    <t>122505340649752 </t>
  </si>
  <si>
    <t>CSC4534060AH00</t>
  </si>
  <si>
    <t>122505340649833 </t>
  </si>
  <si>
    <t>CSC4534060AJ00</t>
  </si>
  <si>
    <t>122505340649914 </t>
  </si>
  <si>
    <t>CSC4534060AK00</t>
  </si>
  <si>
    <t>122505340650092 </t>
  </si>
  <si>
    <t>CSC4534060AL00</t>
  </si>
  <si>
    <t>122505340650173 </t>
  </si>
  <si>
    <t>CSC4534060AM00</t>
  </si>
  <si>
    <t>122505340650254 </t>
  </si>
  <si>
    <t>CSC4534060AN00</t>
  </si>
  <si>
    <t>122505340666843 </t>
  </si>
  <si>
    <t>CSC4534060AP00</t>
  </si>
  <si>
    <t>122505341244985 </t>
  </si>
  <si>
    <t>CSC4534060AQ00</t>
  </si>
  <si>
    <t>122505341245019 </t>
  </si>
  <si>
    <t>CSC4534060AS00</t>
  </si>
  <si>
    <t>122505340666924 </t>
  </si>
  <si>
    <t>CSC4534060AT00</t>
  </si>
  <si>
    <t>122505340650335 </t>
  </si>
  <si>
    <t>CSC4534060AY00</t>
  </si>
  <si>
    <t>122505340650416 </t>
  </si>
  <si>
    <t>CSC4534060B000</t>
  </si>
  <si>
    <t>122505340650505 </t>
  </si>
  <si>
    <t>CSC4534060B200</t>
  </si>
  <si>
    <t>122505340650688 </t>
  </si>
  <si>
    <t>CSC4534060B300</t>
  </si>
  <si>
    <t>122505341244128 </t>
  </si>
  <si>
    <t>CSC4534060B400</t>
  </si>
  <si>
    <t>122505341245108 </t>
  </si>
  <si>
    <t>CSC4534060B500</t>
  </si>
  <si>
    <t>122505340667068 </t>
  </si>
  <si>
    <t>CSC4534060B800</t>
  </si>
  <si>
    <t>122505340650769 </t>
  </si>
  <si>
    <t>CSC4534060BA00</t>
  </si>
  <si>
    <t>122505340650840 </t>
  </si>
  <si>
    <t>CSC4534060BB00</t>
  </si>
  <si>
    <t>122505341245280 </t>
  </si>
  <si>
    <t>CSC4534060BC00</t>
  </si>
  <si>
    <t>122505340667149 </t>
  </si>
  <si>
    <t>CSC4534060BE00</t>
  </si>
  <si>
    <t>122505340667220 </t>
  </si>
  <si>
    <t>CSC4534060BF00</t>
  </si>
  <si>
    <t>122505340667300 </t>
  </si>
  <si>
    <t>CSC4534060BG00</t>
  </si>
  <si>
    <t>122505340650920 </t>
  </si>
  <si>
    <t>CSC4534060BH00</t>
  </si>
  <si>
    <t>122505340651064 </t>
  </si>
  <si>
    <t>CSC4534060BJ00</t>
  </si>
  <si>
    <t>122505340651145 </t>
  </si>
  <si>
    <t>CSC4534060BK00</t>
  </si>
  <si>
    <t>122505340651226 </t>
  </si>
  <si>
    <t>CSC4534060BL00</t>
  </si>
  <si>
    <t>122505340651307 </t>
  </si>
  <si>
    <t>CSC4534060BM00</t>
  </si>
  <si>
    <t>122505340651498 </t>
  </si>
  <si>
    <t>CSC4534060BN00</t>
  </si>
  <si>
    <t>122505340651579 </t>
  </si>
  <si>
    <t>CSC4534060BP00</t>
  </si>
  <si>
    <t>122505340667491 </t>
  </si>
  <si>
    <t>CSC4534060BR00</t>
  </si>
  <si>
    <t>122505340651650 </t>
  </si>
  <si>
    <t>CSC4534060BS00</t>
  </si>
  <si>
    <t>122505340667572 </t>
  </si>
  <si>
    <t>CSC4534060BT00</t>
  </si>
  <si>
    <t>122505340651730 </t>
  </si>
  <si>
    <t>CSC4534060BU00</t>
  </si>
  <si>
    <t>122505340651811 </t>
  </si>
  <si>
    <t>CSC4534060BV00</t>
  </si>
  <si>
    <t>122505340651900 </t>
  </si>
  <si>
    <t>CSC4534060BW00</t>
  </si>
  <si>
    <t>122505340652036 </t>
  </si>
  <si>
    <t>CSC4534060BX00</t>
  </si>
  <si>
    <t>122505340652117 </t>
  </si>
  <si>
    <t>CSC4534060BY00</t>
  </si>
  <si>
    <t>122505340652206 </t>
  </si>
  <si>
    <t>CSC4534060BZ00</t>
  </si>
  <si>
    <t>122505340652389 </t>
  </si>
  <si>
    <t>CSC4534060C000</t>
  </si>
  <si>
    <t>122505340652460 </t>
  </si>
  <si>
    <t>CSC4534060C100</t>
  </si>
  <si>
    <t>122505340652540 </t>
  </si>
  <si>
    <t>CSC4534060C200</t>
  </si>
  <si>
    <t>122505340652621 </t>
  </si>
  <si>
    <t>CSC4534060C300</t>
  </si>
  <si>
    <t>122505340652702 </t>
  </si>
  <si>
    <t>CSC4534060C500</t>
  </si>
  <si>
    <t>122505340667653 </t>
  </si>
  <si>
    <t>CSC4534060C700</t>
  </si>
  <si>
    <t>122505340667734 </t>
  </si>
  <si>
    <t>CSC4534060C800</t>
  </si>
  <si>
    <t>122505340652893 </t>
  </si>
  <si>
    <t>CSC4534060CA00</t>
  </si>
  <si>
    <t>122505340667815 </t>
  </si>
  <si>
    <t>CSC4534060CB00</t>
  </si>
  <si>
    <t>122505340652974 </t>
  </si>
  <si>
    <t>CSC4534060CC00</t>
  </si>
  <si>
    <t>122505340667904 </t>
  </si>
  <si>
    <t>CSC4534060CD00</t>
  </si>
  <si>
    <t>122505340668030 </t>
  </si>
  <si>
    <t>CSC4534060CE00</t>
  </si>
  <si>
    <t>122505341245361 </t>
  </si>
  <si>
    <t>CSC4534060CF00</t>
  </si>
  <si>
    <t>122505341245442 </t>
  </si>
  <si>
    <t>CSC4534060CG00</t>
  </si>
  <si>
    <t>122505340653008 </t>
  </si>
  <si>
    <t>CSC4534060CH00</t>
  </si>
  <si>
    <t>122505340668110 </t>
  </si>
  <si>
    <t>CSC4534060CJ00</t>
  </si>
  <si>
    <t>122505340653199 </t>
  </si>
  <si>
    <t>CSC4534060CK00</t>
  </si>
  <si>
    <t>122505340653270 </t>
  </si>
  <si>
    <t>CSC4534060CL00</t>
  </si>
  <si>
    <t>122505340653350 </t>
  </si>
  <si>
    <t>CSC4534060CM00</t>
  </si>
  <si>
    <t>122505341245523 </t>
  </si>
  <si>
    <t>CSC4534060CN00</t>
  </si>
  <si>
    <t>122505341245604 </t>
  </si>
  <si>
    <t>CSC4534060CP00</t>
  </si>
  <si>
    <t>122505340668200 </t>
  </si>
  <si>
    <t>CSC4534060CQ00</t>
  </si>
  <si>
    <t>122505340668382 </t>
  </si>
  <si>
    <t>CSC4534060CT00</t>
  </si>
  <si>
    <t>122505340668463 </t>
  </si>
  <si>
    <t>CSC4534060CV00</t>
  </si>
  <si>
    <t>122505340668544 </t>
  </si>
  <si>
    <t>CSC4534060CW00</t>
  </si>
  <si>
    <t>122505340668625 </t>
  </si>
  <si>
    <t>CSC4534060CX00</t>
  </si>
  <si>
    <t>122505340668706 </t>
  </si>
  <si>
    <t>CSC4534060CY00</t>
  </si>
  <si>
    <t>122505340668897 </t>
  </si>
  <si>
    <t>CSC4534060D000</t>
  </si>
  <si>
    <t>122505340653431 </t>
  </si>
  <si>
    <t>CSC4534060D200</t>
  </si>
  <si>
    <t>122505340668978 </t>
  </si>
  <si>
    <t>CSC4534060D300</t>
  </si>
  <si>
    <t>122505340653512 </t>
  </si>
  <si>
    <t>CSC4534060D400</t>
  </si>
  <si>
    <t>122505340653601 </t>
  </si>
  <si>
    <t>CSC4534060D500</t>
  </si>
  <si>
    <t>122505340669001 </t>
  </si>
  <si>
    <t>CSC4534060D600</t>
  </si>
  <si>
    <t>122505340653784 </t>
  </si>
  <si>
    <t>CSC4534060D800</t>
  </si>
  <si>
    <t>122505340653865 </t>
  </si>
  <si>
    <t>CSC4534060D900</t>
  </si>
  <si>
    <t>122505340669192 </t>
  </si>
  <si>
    <t>CSC4534060DA00</t>
  </si>
  <si>
    <t>122505340653946 </t>
  </si>
  <si>
    <t>CSC4534060DD00</t>
  </si>
  <si>
    <t>122505340669273 </t>
  </si>
  <si>
    <t>CSC4534060DF00</t>
  </si>
  <si>
    <t>122505340669354 </t>
  </si>
  <si>
    <t>CSC4534060DJ00</t>
  </si>
  <si>
    <t>122505340669435 </t>
  </si>
  <si>
    <t>CSC4534060DM00</t>
  </si>
  <si>
    <t>122505340654080 </t>
  </si>
  <si>
    <t>CSC4534060DN00</t>
  </si>
  <si>
    <t>122505340669516 </t>
  </si>
  <si>
    <t>CSC4534060DX00</t>
  </si>
  <si>
    <t>122505340654160 </t>
  </si>
  <si>
    <t>CSC4534060DY00</t>
  </si>
  <si>
    <t>122505340654241 </t>
  </si>
  <si>
    <t>CSC4534060E000</t>
  </si>
  <si>
    <t>122505340654322 </t>
  </si>
  <si>
    <t>CSC4534060E100</t>
  </si>
  <si>
    <t>122505340654403 </t>
  </si>
  <si>
    <t>CSC4534060E300</t>
  </si>
  <si>
    <t>122505340669605 </t>
  </si>
  <si>
    <t>GREEN SALVADOR V.06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</si>
</sst>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B16" sqref="B16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667</v>
      </c>
      <c r="D9" s="12"/>
      <c r="E9" s="12"/>
      <c r="F9" s="12"/>
      <c r="G9" s="12"/>
      <c r="H9" s="12"/>
    </row>
    <row r="10" spans="2:36" x14ac:dyDescent="0.25">
      <c r="B10" s="17" t="s">
        <v>37</v>
      </c>
      <c r="C10" s="3">
        <v>45977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IFERROR(VLOOKUP(B13,Planilha4!$A$200:$I$697,2,0)," ")</f>
        <v xml:space="preserve"> </v>
      </c>
      <c r="D13" s="10" t="str">
        <f>IFERROR(VLOOKUP(B13,Planilha4!$A$200:$I$697,3,0)," ")</f>
        <v xml:space="preserve"> </v>
      </c>
      <c r="E13" s="11" t="str">
        <f>IFERROR(VLOOKUP(B13,Planilha4!$A$200:$I$697,4,0)," ")</f>
        <v xml:space="preserve"> </v>
      </c>
      <c r="F13" s="11" t="str">
        <f>IFERROR(VLOOKUP(B13,Planilha4!$A$200:$I$697,5,0)," ")</f>
        <v xml:space="preserve"> </v>
      </c>
      <c r="G13" s="11" t="str">
        <f>IFERROR(VLOOKUP(B13,Planilha4!$A$200:$I$697,6,0)," ")</f>
        <v xml:space="preserve"> </v>
      </c>
      <c r="H13" s="11" t="str">
        <f>IFERROR(VLOOKUP(B13,Planilha4!$A$200:$I$697,7,0)," ")</f>
        <v xml:space="preserve"> </v>
      </c>
      <c r="I13" s="11" t="str">
        <f>IFERROR(VLOOKUP(B13,Planilha4!$A$200:$I$697,8,0)," ")</f>
        <v xml:space="preserve"> </v>
      </c>
      <c r="J13" s="11" t="str">
        <f>IFERROR(VLOOKUP(B13,Planilha4!$A$200:$I$697,9,0),"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IFERROR(VLOOKUP(B14,Planilha4!$A$200:$I$697,2,0)," ")</f>
        <v xml:space="preserve"> </v>
      </c>
      <c r="D14" s="10" t="str">
        <f>IFERROR(VLOOKUP(B14,Planilha4!$A$200:$I$697,3,0)," ")</f>
        <v xml:space="preserve"> </v>
      </c>
      <c r="E14" s="11" t="str">
        <f>IFERROR(VLOOKUP(B14,Planilha4!$A$200:$I$697,4,0)," ")</f>
        <v xml:space="preserve"> </v>
      </c>
      <c r="F14" s="11" t="str">
        <f>IFERROR(VLOOKUP(B14,Planilha4!$A$200:$I$697,5,0)," ")</f>
        <v xml:space="preserve"> </v>
      </c>
      <c r="G14" s="11" t="str">
        <f>IFERROR(VLOOKUP(B14,Planilha4!$A$200:$I$697,6,0)," ")</f>
        <v xml:space="preserve"> </v>
      </c>
      <c r="H14" s="11" t="str">
        <f>IFERROR(VLOOKUP(B14,Planilha4!$A$200:$I$697,7,0)," ")</f>
        <v xml:space="preserve"> </v>
      </c>
      <c r="I14" s="11" t="str">
        <f>IFERROR(VLOOKUP(B14,Planilha4!$A$200:$I$697,8,0)," ")</f>
        <v xml:space="preserve"> </v>
      </c>
      <c r="J14" s="11" t="str">
        <f>IFERROR(VLOOKUP(B14,Planilha4!$A$200:$I$697,9,0),"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IFERROR(VLOOKUP(B15,Planilha4!$A$200:$I$697,2,0)," ")</f>
        <v xml:space="preserve"> </v>
      </c>
      <c r="D15" s="10" t="str">
        <f>IFERROR(VLOOKUP(B15,Planilha4!$A$200:$I$697,3,0)," ")</f>
        <v xml:space="preserve"> </v>
      </c>
      <c r="E15" s="11" t="str">
        <f>IFERROR(VLOOKUP(B15,Planilha4!$A$200:$I$697,4,0)," ")</f>
        <v xml:space="preserve"> </v>
      </c>
      <c r="F15" s="11" t="str">
        <f>IFERROR(VLOOKUP(B15,Planilha4!$A$200:$I$697,5,0)," ")</f>
        <v xml:space="preserve"> </v>
      </c>
      <c r="G15" s="11" t="str">
        <f>IFERROR(VLOOKUP(B15,Planilha4!$A$200:$I$697,6,0)," ")</f>
        <v xml:space="preserve"> </v>
      </c>
      <c r="H15" s="11" t="str">
        <f>IFERROR(VLOOKUP(B15,Planilha4!$A$200:$I$697,7,0)," ")</f>
        <v xml:space="preserve"> </v>
      </c>
      <c r="I15" s="11" t="str">
        <f>IFERROR(VLOOKUP(B15,Planilha4!$A$200:$I$697,8,0)," ")</f>
        <v xml:space="preserve"> </v>
      </c>
      <c r="J15" s="11" t="str">
        <f>IFERROR(VLOOKUP(B15,Planilha4!$A$200:$I$697,9,0),"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IFERROR(VLOOKUP(B16,Planilha4!$A$200:$I$697,2,0)," ")</f>
        <v xml:space="preserve"> </v>
      </c>
      <c r="D16" s="10" t="str">
        <f>IFERROR(VLOOKUP(B16,Planilha4!$A$200:$I$697,3,0)," ")</f>
        <v xml:space="preserve"> </v>
      </c>
      <c r="E16" s="11" t="str">
        <f>IFERROR(VLOOKUP(B16,Planilha4!$A$200:$I$697,4,0)," ")</f>
        <v xml:space="preserve"> </v>
      </c>
      <c r="F16" s="11" t="str">
        <f>IFERROR(VLOOKUP(B16,Planilha4!$A$200:$I$697,5,0)," ")</f>
        <v xml:space="preserve"> </v>
      </c>
      <c r="G16" s="11" t="str">
        <f>IFERROR(VLOOKUP(B16,Planilha4!$A$200:$I$697,6,0)," ")</f>
        <v xml:space="preserve"> </v>
      </c>
      <c r="H16" s="11" t="str">
        <f>IFERROR(VLOOKUP(B16,Planilha4!$A$200:$I$697,7,0)," ")</f>
        <v xml:space="preserve"> </v>
      </c>
      <c r="I16" s="11" t="str">
        <f>IFERROR(VLOOKUP(B16,Planilha4!$A$200:$I$697,8,0)," ")</f>
        <v xml:space="preserve"> </v>
      </c>
      <c r="J16" s="11" t="str">
        <f>IFERROR(VLOOKUP(B16,Planilha4!$A$200:$I$697,9,0),"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IFERROR(VLOOKUP(B17,Planilha4!$A$200:$I$697,2,0)," ")</f>
        <v xml:space="preserve"> </v>
      </c>
      <c r="D17" s="10" t="str">
        <f>IFERROR(VLOOKUP(B17,Planilha4!$A$200:$I$697,3,0)," ")</f>
        <v xml:space="preserve"> </v>
      </c>
      <c r="E17" s="11" t="str">
        <f>IFERROR(VLOOKUP(B17,Planilha4!$A$200:$I$697,4,0)," ")</f>
        <v xml:space="preserve"> </v>
      </c>
      <c r="F17" s="11" t="str">
        <f>IFERROR(VLOOKUP(B17,Planilha4!$A$200:$I$697,5,0)," ")</f>
        <v xml:space="preserve"> </v>
      </c>
      <c r="G17" s="11" t="str">
        <f>IFERROR(VLOOKUP(B17,Planilha4!$A$200:$I$697,6,0)," ")</f>
        <v xml:space="preserve"> </v>
      </c>
      <c r="H17" s="11" t="str">
        <f>IFERROR(VLOOKUP(B17,Planilha4!$A$200:$I$697,7,0)," ")</f>
        <v xml:space="preserve"> </v>
      </c>
      <c r="I17" s="11" t="str">
        <f>IFERROR(VLOOKUP(B17,Planilha4!$A$200:$I$697,8,0)," ")</f>
        <v xml:space="preserve"> </v>
      </c>
      <c r="J17" s="11" t="str">
        <f>IFERROR(VLOOKUP(B17,Planilha4!$A$200:$I$697,9,0),"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IFERROR(VLOOKUP(B18,Planilha4!$A$200:$I$697,2,0)," ")</f>
        <v xml:space="preserve"> </v>
      </c>
      <c r="D18" s="10" t="str">
        <f>IFERROR(VLOOKUP(B18,Planilha4!$A$200:$I$697,3,0)," ")</f>
        <v xml:space="preserve"> </v>
      </c>
      <c r="E18" s="11" t="str">
        <f>IFERROR(VLOOKUP(B18,Planilha4!$A$200:$I$697,4,0)," ")</f>
        <v xml:space="preserve"> </v>
      </c>
      <c r="F18" s="11" t="str">
        <f>IFERROR(VLOOKUP(B18,Planilha4!$A$200:$I$697,5,0)," ")</f>
        <v xml:space="preserve"> </v>
      </c>
      <c r="G18" s="11" t="str">
        <f>IFERROR(VLOOKUP(B18,Planilha4!$A$200:$I$697,6,0)," ")</f>
        <v xml:space="preserve"> </v>
      </c>
      <c r="H18" s="11" t="str">
        <f>IFERROR(VLOOKUP(B18,Planilha4!$A$200:$I$697,7,0)," ")</f>
        <v xml:space="preserve"> </v>
      </c>
      <c r="I18" s="11" t="str">
        <f>IFERROR(VLOOKUP(B18,Planilha4!$A$200:$I$697,8,0)," ")</f>
        <v xml:space="preserve"> </v>
      </c>
      <c r="J18" s="11" t="str">
        <f>IFERROR(VLOOKUP(B18,Planilha4!$A$200:$I$697,9,0),"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IFERROR(VLOOKUP(B19,Planilha4!$A$200:$I$697,2,0)," ")</f>
        <v xml:space="preserve"> </v>
      </c>
      <c r="D19" s="10" t="str">
        <f>IFERROR(VLOOKUP(B19,Planilha4!$A$200:$I$697,3,0)," ")</f>
        <v xml:space="preserve"> </v>
      </c>
      <c r="E19" s="11" t="str">
        <f>IFERROR(VLOOKUP(B19,Planilha4!$A$200:$I$697,4,0)," ")</f>
        <v xml:space="preserve"> </v>
      </c>
      <c r="F19" s="11" t="str">
        <f>IFERROR(VLOOKUP(B19,Planilha4!$A$200:$I$697,5,0)," ")</f>
        <v xml:space="preserve"> </v>
      </c>
      <c r="G19" s="11" t="str">
        <f>IFERROR(VLOOKUP(B19,Planilha4!$A$200:$I$697,6,0)," ")</f>
        <v xml:space="preserve"> </v>
      </c>
      <c r="H19" s="11" t="str">
        <f>IFERROR(VLOOKUP(B19,Planilha4!$A$200:$I$697,7,0)," ")</f>
        <v xml:space="preserve"> </v>
      </c>
      <c r="I19" s="11" t="str">
        <f>IFERROR(VLOOKUP(B19,Planilha4!$A$200:$I$697,8,0)," ")</f>
        <v xml:space="preserve"> </v>
      </c>
      <c r="J19" s="11" t="str">
        <f>IFERROR(VLOOKUP(B19,Planilha4!$A$200:$I$697,9,0),"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IFERROR(VLOOKUP(B20,Planilha4!$A$200:$I$697,2,0)," ")</f>
        <v xml:space="preserve"> </v>
      </c>
      <c r="D20" s="10" t="str">
        <f>IFERROR(VLOOKUP(B20,Planilha4!$A$200:$I$697,3,0)," ")</f>
        <v xml:space="preserve"> </v>
      </c>
      <c r="E20" s="11" t="str">
        <f>IFERROR(VLOOKUP(B20,Planilha4!$A$200:$I$697,4,0)," ")</f>
        <v xml:space="preserve"> </v>
      </c>
      <c r="F20" s="11" t="str">
        <f>IFERROR(VLOOKUP(B20,Planilha4!$A$200:$I$697,5,0)," ")</f>
        <v xml:space="preserve"> </v>
      </c>
      <c r="G20" s="11" t="str">
        <f>IFERROR(VLOOKUP(B20,Planilha4!$A$200:$I$697,6,0)," ")</f>
        <v xml:space="preserve"> </v>
      </c>
      <c r="H20" s="11" t="str">
        <f>IFERROR(VLOOKUP(B20,Planilha4!$A$200:$I$697,7,0)," ")</f>
        <v xml:space="preserve"> </v>
      </c>
      <c r="I20" s="11" t="str">
        <f>IFERROR(VLOOKUP(B20,Planilha4!$A$200:$I$697,8,0)," ")</f>
        <v xml:space="preserve"> </v>
      </c>
      <c r="J20" s="11" t="str">
        <f>IFERROR(VLOOKUP(B20,Planilha4!$A$200:$I$697,9,0),"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IFERROR(VLOOKUP(B21,Planilha4!$A$200:$I$697,2,0)," ")</f>
        <v xml:space="preserve"> </v>
      </c>
      <c r="D21" s="10" t="str">
        <f>IFERROR(VLOOKUP(B21,Planilha4!$A$200:$I$697,3,0)," ")</f>
        <v xml:space="preserve"> </v>
      </c>
      <c r="E21" s="11" t="str">
        <f>IFERROR(VLOOKUP(B21,Planilha4!$A$200:$I$697,4,0)," ")</f>
        <v xml:space="preserve"> </v>
      </c>
      <c r="F21" s="11" t="str">
        <f>IFERROR(VLOOKUP(B21,Planilha4!$A$200:$I$697,5,0)," ")</f>
        <v xml:space="preserve"> </v>
      </c>
      <c r="G21" s="11" t="str">
        <f>IFERROR(VLOOKUP(B21,Planilha4!$A$200:$I$697,6,0)," ")</f>
        <v xml:space="preserve"> </v>
      </c>
      <c r="H21" s="11" t="str">
        <f>IFERROR(VLOOKUP(B21,Planilha4!$A$200:$I$697,7,0)," ")</f>
        <v xml:space="preserve"> </v>
      </c>
      <c r="I21" s="11" t="str">
        <f>IFERROR(VLOOKUP(B21,Planilha4!$A$200:$I$697,8,0)," ")</f>
        <v xml:space="preserve"> </v>
      </c>
      <c r="J21" s="11" t="str">
        <f>IFERROR(VLOOKUP(B21,Planilha4!$A$200:$I$697,9,0),"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IFERROR(VLOOKUP(B22,Planilha4!$A$200:$I$697,2,0)," ")</f>
        <v xml:space="preserve"> </v>
      </c>
      <c r="D22" s="10" t="str">
        <f>IFERROR(VLOOKUP(B22,Planilha4!$A$200:$I$697,3,0)," ")</f>
        <v xml:space="preserve"> </v>
      </c>
      <c r="E22" s="11" t="str">
        <f>IFERROR(VLOOKUP(B22,Planilha4!$A$200:$I$697,4,0)," ")</f>
        <v xml:space="preserve"> </v>
      </c>
      <c r="F22" s="11" t="str">
        <f>IFERROR(VLOOKUP(B22,Planilha4!$A$200:$I$697,5,0)," ")</f>
        <v xml:space="preserve"> </v>
      </c>
      <c r="G22" s="11" t="str">
        <f>IFERROR(VLOOKUP(B22,Planilha4!$A$200:$I$697,6,0)," ")</f>
        <v xml:space="preserve"> </v>
      </c>
      <c r="H22" s="11" t="str">
        <f>IFERROR(VLOOKUP(B22,Planilha4!$A$200:$I$697,7,0)," ")</f>
        <v xml:space="preserve"> </v>
      </c>
      <c r="I22" s="11" t="str">
        <f>IFERROR(VLOOKUP(B22,Planilha4!$A$200:$I$697,8,0)," ")</f>
        <v xml:space="preserve"> </v>
      </c>
      <c r="J22" s="11" t="str">
        <f>IFERROR(VLOOKUP(B22,Planilha4!$A$200:$I$697,9,0),"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IFERROR(VLOOKUP(B23,Planilha4!$A$200:$I$697,2,0)," ")</f>
        <v xml:space="preserve"> </v>
      </c>
      <c r="D23" s="10" t="str">
        <f>IFERROR(VLOOKUP(B23,Planilha4!$A$200:$I$697,3,0)," ")</f>
        <v xml:space="preserve"> </v>
      </c>
      <c r="E23" s="11" t="str">
        <f>IFERROR(VLOOKUP(B23,Planilha4!$A$200:$I$697,4,0)," ")</f>
        <v xml:space="preserve"> </v>
      </c>
      <c r="F23" s="11" t="str">
        <f>IFERROR(VLOOKUP(B23,Planilha4!$A$200:$I$697,5,0)," ")</f>
        <v xml:space="preserve"> </v>
      </c>
      <c r="G23" s="11" t="str">
        <f>IFERROR(VLOOKUP(B23,Planilha4!$A$200:$I$697,6,0)," ")</f>
        <v xml:space="preserve"> </v>
      </c>
      <c r="H23" s="11" t="str">
        <f>IFERROR(VLOOKUP(B23,Planilha4!$A$200:$I$697,7,0)," ")</f>
        <v xml:space="preserve"> </v>
      </c>
      <c r="I23" s="11" t="str">
        <f>IFERROR(VLOOKUP(B23,Planilha4!$A$200:$I$697,8,0)," ")</f>
        <v xml:space="preserve"> </v>
      </c>
      <c r="J23" s="11" t="str">
        <f>IFERROR(VLOOKUP(B23,Planilha4!$A$200:$I$697,9,0),"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IFERROR(VLOOKUP(B24,Planilha4!$A$200:$I$697,2,0)," ")</f>
        <v xml:space="preserve"> </v>
      </c>
      <c r="D24" s="10" t="str">
        <f>IFERROR(VLOOKUP(B24,Planilha4!$A$200:$I$697,3,0)," ")</f>
        <v xml:space="preserve"> </v>
      </c>
      <c r="E24" s="11" t="str">
        <f>IFERROR(VLOOKUP(B24,Planilha4!$A$200:$I$697,4,0)," ")</f>
        <v xml:space="preserve"> </v>
      </c>
      <c r="F24" s="11" t="str">
        <f>IFERROR(VLOOKUP(B24,Planilha4!$A$200:$I$697,5,0)," ")</f>
        <v xml:space="preserve"> </v>
      </c>
      <c r="G24" s="11" t="str">
        <f>IFERROR(VLOOKUP(B24,Planilha4!$A$200:$I$697,6,0)," ")</f>
        <v xml:space="preserve"> </v>
      </c>
      <c r="H24" s="11" t="str">
        <f>IFERROR(VLOOKUP(B24,Planilha4!$A$200:$I$697,7,0)," ")</f>
        <v xml:space="preserve"> </v>
      </c>
      <c r="I24" s="11" t="str">
        <f>IFERROR(VLOOKUP(B24,Planilha4!$A$200:$I$697,8,0)," ")</f>
        <v xml:space="preserve"> </v>
      </c>
      <c r="J24" s="11" t="str">
        <f>IFERROR(VLOOKUP(B24,Planilha4!$A$200:$I$697,9,0),"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IFERROR(VLOOKUP(B25,Planilha4!$A$200:$I$697,2,0)," ")</f>
        <v xml:space="preserve"> </v>
      </c>
      <c r="D25" s="10" t="str">
        <f>IFERROR(VLOOKUP(B25,Planilha4!$A$200:$I$697,3,0)," ")</f>
        <v xml:space="preserve"> </v>
      </c>
      <c r="E25" s="11" t="str">
        <f>IFERROR(VLOOKUP(B25,Planilha4!$A$200:$I$697,4,0)," ")</f>
        <v xml:space="preserve"> </v>
      </c>
      <c r="F25" s="11" t="str">
        <f>IFERROR(VLOOKUP(B25,Planilha4!$A$200:$I$697,5,0)," ")</f>
        <v xml:space="preserve"> </v>
      </c>
      <c r="G25" s="11" t="str">
        <f>IFERROR(VLOOKUP(B25,Planilha4!$A$200:$I$697,6,0)," ")</f>
        <v xml:space="preserve"> </v>
      </c>
      <c r="H25" s="11" t="str">
        <f>IFERROR(VLOOKUP(B25,Planilha4!$A$200:$I$697,7,0)," ")</f>
        <v xml:space="preserve"> </v>
      </c>
      <c r="I25" s="11" t="str">
        <f>IFERROR(VLOOKUP(B25,Planilha4!$A$200:$I$697,8,0)," ")</f>
        <v xml:space="preserve"> </v>
      </c>
      <c r="J25" s="11" t="str">
        <f>IFERROR(VLOOKUP(B25,Planilha4!$A$200:$I$697,9,0),"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IFERROR(VLOOKUP(B26,Planilha4!$A$200:$I$697,2,0)," ")</f>
        <v xml:space="preserve"> </v>
      </c>
      <c r="D26" s="10" t="str">
        <f>IFERROR(VLOOKUP(B26,Planilha4!$A$200:$I$697,3,0)," ")</f>
        <v xml:space="preserve"> </v>
      </c>
      <c r="E26" s="11" t="str">
        <f>IFERROR(VLOOKUP(B26,Planilha4!$A$200:$I$697,4,0)," ")</f>
        <v xml:space="preserve"> </v>
      </c>
      <c r="F26" s="11" t="str">
        <f>IFERROR(VLOOKUP(B26,Planilha4!$A$200:$I$697,5,0)," ")</f>
        <v xml:space="preserve"> </v>
      </c>
      <c r="G26" s="11" t="str">
        <f>IFERROR(VLOOKUP(B26,Planilha4!$A$200:$I$697,6,0)," ")</f>
        <v xml:space="preserve"> </v>
      </c>
      <c r="H26" s="11" t="str">
        <f>IFERROR(VLOOKUP(B26,Planilha4!$A$200:$I$697,7,0)," ")</f>
        <v xml:space="preserve"> </v>
      </c>
      <c r="I26" s="11" t="str">
        <f>IFERROR(VLOOKUP(B26,Planilha4!$A$200:$I$697,8,0)," ")</f>
        <v xml:space="preserve"> </v>
      </c>
      <c r="J26" s="11" t="str">
        <f>IFERROR(VLOOKUP(B26,Planilha4!$A$200:$I$697,9,0),"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IFERROR(VLOOKUP(B27,Planilha4!$A$200:$I$697,2,0)," ")</f>
        <v xml:space="preserve"> </v>
      </c>
      <c r="D27" s="10" t="str">
        <f>IFERROR(VLOOKUP(B27,Planilha4!$A$200:$I$697,3,0)," ")</f>
        <v xml:space="preserve"> </v>
      </c>
      <c r="E27" s="11" t="str">
        <f>IFERROR(VLOOKUP(B27,Planilha4!$A$200:$I$697,4,0)," ")</f>
        <v xml:space="preserve"> </v>
      </c>
      <c r="F27" s="11" t="str">
        <f>IFERROR(VLOOKUP(B27,Planilha4!$A$200:$I$697,5,0)," ")</f>
        <v xml:space="preserve"> </v>
      </c>
      <c r="G27" s="11" t="str">
        <f>IFERROR(VLOOKUP(B27,Planilha4!$A$200:$I$697,6,0)," ")</f>
        <v xml:space="preserve"> </v>
      </c>
      <c r="H27" s="11" t="str">
        <f>IFERROR(VLOOKUP(B27,Planilha4!$A$200:$I$697,7,0)," ")</f>
        <v xml:space="preserve"> </v>
      </c>
      <c r="I27" s="11" t="str">
        <f>IFERROR(VLOOKUP(B27,Planilha4!$A$200:$I$697,8,0)," ")</f>
        <v xml:space="preserve"> </v>
      </c>
      <c r="J27" s="11" t="str">
        <f>IFERROR(VLOOKUP(B27,Planilha4!$A$200:$I$697,9,0),"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IFERROR(VLOOKUP(B28,Planilha4!$A$200:$I$697,2,0)," ")</f>
        <v xml:space="preserve"> </v>
      </c>
      <c r="D28" s="10" t="str">
        <f>IFERROR(VLOOKUP(B28,Planilha4!$A$200:$I$697,3,0)," ")</f>
        <v xml:space="preserve"> </v>
      </c>
      <c r="E28" s="11" t="str">
        <f>IFERROR(VLOOKUP(B28,Planilha4!$A$200:$I$697,4,0)," ")</f>
        <v xml:space="preserve"> </v>
      </c>
      <c r="F28" s="11" t="str">
        <f>IFERROR(VLOOKUP(B28,Planilha4!$A$200:$I$697,5,0)," ")</f>
        <v xml:space="preserve"> </v>
      </c>
      <c r="G28" s="11" t="str">
        <f>IFERROR(VLOOKUP(B28,Planilha4!$A$200:$I$697,6,0)," ")</f>
        <v xml:space="preserve"> </v>
      </c>
      <c r="H28" s="11" t="str">
        <f>IFERROR(VLOOKUP(B28,Planilha4!$A$200:$I$697,7,0)," ")</f>
        <v xml:space="preserve"> </v>
      </c>
      <c r="I28" s="11" t="str">
        <f>IFERROR(VLOOKUP(B28,Planilha4!$A$200:$I$697,8,0)," ")</f>
        <v xml:space="preserve"> </v>
      </c>
      <c r="J28" s="11" t="str">
        <f>IFERROR(VLOOKUP(B28,Planilha4!$A$200:$I$697,9,0),"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IFERROR(VLOOKUP(B29,Planilha4!$A$200:$I$697,2,0)," ")</f>
        <v xml:space="preserve"> </v>
      </c>
      <c r="D29" s="10" t="str">
        <f>IFERROR(VLOOKUP(B29,Planilha4!$A$200:$I$697,3,0)," ")</f>
        <v xml:space="preserve"> </v>
      </c>
      <c r="E29" s="11" t="str">
        <f>IFERROR(VLOOKUP(B29,Planilha4!$A$200:$I$697,4,0)," ")</f>
        <v xml:space="preserve"> </v>
      </c>
      <c r="F29" s="11" t="str">
        <f>IFERROR(VLOOKUP(B29,Planilha4!$A$200:$I$697,5,0)," ")</f>
        <v xml:space="preserve"> </v>
      </c>
      <c r="G29" s="11" t="str">
        <f>IFERROR(VLOOKUP(B29,Planilha4!$A$200:$I$697,6,0)," ")</f>
        <v xml:space="preserve"> </v>
      </c>
      <c r="H29" s="11" t="str">
        <f>IFERROR(VLOOKUP(B29,Planilha4!$A$200:$I$697,7,0)," ")</f>
        <v xml:space="preserve"> </v>
      </c>
      <c r="I29" s="11" t="str">
        <f>IFERROR(VLOOKUP(B29,Planilha4!$A$200:$I$697,8,0)," ")</f>
        <v xml:space="preserve"> </v>
      </c>
      <c r="J29" s="11" t="str">
        <f>IFERROR(VLOOKUP(B29,Planilha4!$A$200:$I$697,9,0),"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IFERROR(VLOOKUP(B30,Planilha4!$A$200:$I$697,2,0)," ")</f>
        <v xml:space="preserve"> </v>
      </c>
      <c r="D30" s="10" t="str">
        <f>IFERROR(VLOOKUP(B30,Planilha4!$A$200:$I$697,3,0)," ")</f>
        <v xml:space="preserve"> </v>
      </c>
      <c r="E30" s="11" t="str">
        <f>IFERROR(VLOOKUP(B30,Planilha4!$A$200:$I$697,4,0)," ")</f>
        <v xml:space="preserve"> </v>
      </c>
      <c r="F30" s="11" t="str">
        <f>IFERROR(VLOOKUP(B30,Planilha4!$A$200:$I$697,5,0)," ")</f>
        <v xml:space="preserve"> </v>
      </c>
      <c r="G30" s="11" t="str">
        <f>IFERROR(VLOOKUP(B30,Planilha4!$A$200:$I$697,6,0)," ")</f>
        <v xml:space="preserve"> </v>
      </c>
      <c r="H30" s="11" t="str">
        <f>IFERROR(VLOOKUP(B30,Planilha4!$A$200:$I$697,7,0)," ")</f>
        <v xml:space="preserve"> </v>
      </c>
      <c r="I30" s="11" t="str">
        <f>IFERROR(VLOOKUP(B30,Planilha4!$A$200:$I$697,8,0)," ")</f>
        <v xml:space="preserve"> </v>
      </c>
      <c r="J30" s="11" t="str">
        <f>IFERROR(VLOOKUP(B30,Planilha4!$A$200:$I$697,9,0),"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IFERROR(VLOOKUP(B31,Planilha4!$A$200:$I$697,2,0)," ")</f>
        <v xml:space="preserve"> </v>
      </c>
      <c r="D31" s="10" t="str">
        <f>IFERROR(VLOOKUP(B31,Planilha4!$A$200:$I$697,3,0)," ")</f>
        <v xml:space="preserve"> </v>
      </c>
      <c r="E31" s="11" t="str">
        <f>IFERROR(VLOOKUP(B31,Planilha4!$A$200:$I$697,4,0)," ")</f>
        <v xml:space="preserve"> </v>
      </c>
      <c r="F31" s="11" t="str">
        <f>IFERROR(VLOOKUP(B31,Planilha4!$A$200:$I$697,5,0)," ")</f>
        <v xml:space="preserve"> </v>
      </c>
      <c r="G31" s="11" t="str">
        <f>IFERROR(VLOOKUP(B31,Planilha4!$A$200:$I$697,6,0)," ")</f>
        <v xml:space="preserve"> </v>
      </c>
      <c r="H31" s="11" t="str">
        <f>IFERROR(VLOOKUP(B31,Planilha4!$A$200:$I$697,7,0)," ")</f>
        <v xml:space="preserve"> </v>
      </c>
      <c r="I31" s="11" t="str">
        <f>IFERROR(VLOOKUP(B31,Planilha4!$A$200:$I$697,8,0)," ")</f>
        <v xml:space="preserve"> </v>
      </c>
      <c r="J31" s="11" t="str">
        <f>IFERROR(VLOOKUP(B31,Planilha4!$A$200:$I$697,9,0),"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IFERROR(VLOOKUP(B32,Planilha4!$A$200:$I$697,2,0)," ")</f>
        <v xml:space="preserve"> </v>
      </c>
      <c r="D32" s="10" t="str">
        <f>IFERROR(VLOOKUP(B32,Planilha4!$A$200:$I$697,3,0)," ")</f>
        <v xml:space="preserve"> </v>
      </c>
      <c r="E32" s="11" t="str">
        <f>IFERROR(VLOOKUP(B32,Planilha4!$A$200:$I$697,4,0)," ")</f>
        <v xml:space="preserve"> </v>
      </c>
      <c r="F32" s="11" t="str">
        <f>IFERROR(VLOOKUP(B32,Planilha4!$A$200:$I$697,5,0)," ")</f>
        <v xml:space="preserve"> </v>
      </c>
      <c r="G32" s="11" t="str">
        <f>IFERROR(VLOOKUP(B32,Planilha4!$A$200:$I$697,6,0)," ")</f>
        <v xml:space="preserve"> </v>
      </c>
      <c r="H32" s="11" t="str">
        <f>IFERROR(VLOOKUP(B32,Planilha4!$A$200:$I$697,7,0)," ")</f>
        <v xml:space="preserve"> </v>
      </c>
      <c r="I32" s="11" t="str">
        <f>IFERROR(VLOOKUP(B32,Planilha4!$A$200:$I$697,8,0)," ")</f>
        <v xml:space="preserve"> </v>
      </c>
      <c r="J32" s="11" t="str">
        <f>IFERROR(VLOOKUP(B32,Planilha4!$A$200:$I$697,9,0),"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IFERROR(VLOOKUP(B33,Planilha4!$A$200:$I$697,2,0)," ")</f>
        <v xml:space="preserve"> </v>
      </c>
      <c r="D33" s="10" t="str">
        <f>IFERROR(VLOOKUP(B33,Planilha4!$A$200:$I$697,3,0)," ")</f>
        <v xml:space="preserve"> </v>
      </c>
      <c r="E33" s="11" t="str">
        <f>IFERROR(VLOOKUP(B33,Planilha4!$A$200:$I$697,4,0)," ")</f>
        <v xml:space="preserve"> </v>
      </c>
      <c r="F33" s="11" t="str">
        <f>IFERROR(VLOOKUP(B33,Planilha4!$A$200:$I$697,5,0)," ")</f>
        <v xml:space="preserve"> </v>
      </c>
      <c r="G33" s="11" t="str">
        <f>IFERROR(VLOOKUP(B33,Planilha4!$A$200:$I$697,6,0)," ")</f>
        <v xml:space="preserve"> </v>
      </c>
      <c r="H33" s="11" t="str">
        <f>IFERROR(VLOOKUP(B33,Planilha4!$A$200:$I$697,7,0)," ")</f>
        <v xml:space="preserve"> </v>
      </c>
      <c r="I33" s="11" t="str">
        <f>IFERROR(VLOOKUP(B33,Planilha4!$A$200:$I$697,8,0)," ")</f>
        <v xml:space="preserve"> </v>
      </c>
      <c r="J33" s="11" t="str">
        <f>IFERROR(VLOOKUP(B33,Planilha4!$A$200:$I$697,9,0),"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IFERROR(VLOOKUP(B34,Planilha4!$A$200:$I$697,2,0)," ")</f>
        <v xml:space="preserve"> </v>
      </c>
      <c r="D34" s="10" t="str">
        <f>IFERROR(VLOOKUP(B34,Planilha4!$A$200:$I$697,3,0)," ")</f>
        <v xml:space="preserve"> </v>
      </c>
      <c r="E34" s="11" t="str">
        <f>IFERROR(VLOOKUP(B34,Planilha4!$A$200:$I$697,4,0)," ")</f>
        <v xml:space="preserve"> </v>
      </c>
      <c r="F34" s="11" t="str">
        <f>IFERROR(VLOOKUP(B34,Planilha4!$A$200:$I$697,5,0)," ")</f>
        <v xml:space="preserve"> </v>
      </c>
      <c r="G34" s="11" t="str">
        <f>IFERROR(VLOOKUP(B34,Planilha4!$A$200:$I$697,6,0)," ")</f>
        <v xml:space="preserve"> </v>
      </c>
      <c r="H34" s="11" t="str">
        <f>IFERROR(VLOOKUP(B34,Planilha4!$A$200:$I$697,7,0)," ")</f>
        <v xml:space="preserve"> </v>
      </c>
      <c r="I34" s="11" t="str">
        <f>IFERROR(VLOOKUP(B34,Planilha4!$A$200:$I$697,8,0)," ")</f>
        <v xml:space="preserve"> </v>
      </c>
      <c r="J34" s="11" t="str">
        <f>IFERROR(VLOOKUP(B34,Planilha4!$A$200:$I$697,9,0),"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IFERROR(VLOOKUP(B35,Planilha4!$A$200:$I$697,2,0)," ")</f>
        <v xml:space="preserve"> </v>
      </c>
      <c r="D35" s="10" t="str">
        <f>IFERROR(VLOOKUP(B35,Planilha4!$A$200:$I$697,3,0)," ")</f>
        <v xml:space="preserve"> </v>
      </c>
      <c r="E35" s="11" t="str">
        <f>IFERROR(VLOOKUP(B35,Planilha4!$A$200:$I$697,4,0)," ")</f>
        <v xml:space="preserve"> </v>
      </c>
      <c r="F35" s="11" t="str">
        <f>IFERROR(VLOOKUP(B35,Planilha4!$A$200:$I$697,5,0)," ")</f>
        <v xml:space="preserve"> </v>
      </c>
      <c r="G35" s="11" t="str">
        <f>IFERROR(VLOOKUP(B35,Planilha4!$A$200:$I$697,6,0)," ")</f>
        <v xml:space="preserve"> </v>
      </c>
      <c r="H35" s="11" t="str">
        <f>IFERROR(VLOOKUP(B35,Planilha4!$A$200:$I$697,7,0)," ")</f>
        <v xml:space="preserve"> </v>
      </c>
      <c r="I35" s="11" t="str">
        <f>IFERROR(VLOOKUP(B35,Planilha4!$A$200:$I$697,8,0)," ")</f>
        <v xml:space="preserve"> </v>
      </c>
      <c r="J35" s="11" t="str">
        <f>IFERROR(VLOOKUP(B35,Planilha4!$A$200:$I$697,9,0),"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IFERROR(VLOOKUP(B36,Planilha4!$A$200:$I$697,2,0)," ")</f>
        <v xml:space="preserve"> </v>
      </c>
      <c r="D36" s="10" t="str">
        <f>IFERROR(VLOOKUP(B36,Planilha4!$A$200:$I$697,3,0)," ")</f>
        <v xml:space="preserve"> </v>
      </c>
      <c r="E36" s="11" t="str">
        <f>IFERROR(VLOOKUP(B36,Planilha4!$A$200:$I$697,4,0)," ")</f>
        <v xml:space="preserve"> </v>
      </c>
      <c r="F36" s="11" t="str">
        <f>IFERROR(VLOOKUP(B36,Planilha4!$A$200:$I$697,5,0)," ")</f>
        <v xml:space="preserve"> </v>
      </c>
      <c r="G36" s="11" t="str">
        <f>IFERROR(VLOOKUP(B36,Planilha4!$A$200:$I$697,6,0)," ")</f>
        <v xml:space="preserve"> </v>
      </c>
      <c r="H36" s="11" t="str">
        <f>IFERROR(VLOOKUP(B36,Planilha4!$A$200:$I$697,7,0)," ")</f>
        <v xml:space="preserve"> </v>
      </c>
      <c r="I36" s="11" t="str">
        <f>IFERROR(VLOOKUP(B36,Planilha4!$A$200:$I$697,8,0)," ")</f>
        <v xml:space="preserve"> </v>
      </c>
      <c r="J36" s="11" t="str">
        <f>IFERROR(VLOOKUP(B36,Planilha4!$A$200:$I$697,9,0),"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IFERROR(VLOOKUP(B37,Planilha4!$A$200:$I$697,2,0)," ")</f>
        <v xml:space="preserve"> </v>
      </c>
      <c r="D37" s="10" t="str">
        <f>IFERROR(VLOOKUP(B37,Planilha4!$A$200:$I$697,3,0)," ")</f>
        <v xml:space="preserve"> </v>
      </c>
      <c r="E37" s="11" t="str">
        <f>IFERROR(VLOOKUP(B37,Planilha4!$A$200:$I$697,4,0)," ")</f>
        <v xml:space="preserve"> </v>
      </c>
      <c r="F37" s="11" t="str">
        <f>IFERROR(VLOOKUP(B37,Planilha4!$A$200:$I$697,5,0)," ")</f>
        <v xml:space="preserve"> </v>
      </c>
      <c r="G37" s="11" t="str">
        <f>IFERROR(VLOOKUP(B37,Planilha4!$A$200:$I$697,6,0)," ")</f>
        <v xml:space="preserve"> </v>
      </c>
      <c r="H37" s="11" t="str">
        <f>IFERROR(VLOOKUP(B37,Planilha4!$A$200:$I$697,7,0)," ")</f>
        <v xml:space="preserve"> </v>
      </c>
      <c r="I37" s="11" t="str">
        <f>IFERROR(VLOOKUP(B37,Planilha4!$A$200:$I$697,8,0)," ")</f>
        <v xml:space="preserve"> </v>
      </c>
      <c r="J37" s="11" t="str">
        <f>IFERROR(VLOOKUP(B37,Planilha4!$A$200:$I$697,9,0),"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IFERROR(VLOOKUP(B38,Planilha4!$A$200:$I$697,2,0)," ")</f>
        <v xml:space="preserve"> </v>
      </c>
      <c r="D38" s="10" t="str">
        <f>IFERROR(VLOOKUP(B38,Planilha4!$A$200:$I$697,3,0)," ")</f>
        <v xml:space="preserve"> </v>
      </c>
      <c r="E38" s="11" t="str">
        <f>IFERROR(VLOOKUP(B38,Planilha4!$A$200:$I$697,4,0)," ")</f>
        <v xml:space="preserve"> </v>
      </c>
      <c r="F38" s="11" t="str">
        <f>IFERROR(VLOOKUP(B38,Planilha4!$A$200:$I$697,5,0)," ")</f>
        <v xml:space="preserve"> </v>
      </c>
      <c r="G38" s="11" t="str">
        <f>IFERROR(VLOOKUP(B38,Planilha4!$A$200:$I$697,6,0)," ")</f>
        <v xml:space="preserve"> </v>
      </c>
      <c r="H38" s="11" t="str">
        <f>IFERROR(VLOOKUP(B38,Planilha4!$A$200:$I$697,7,0)," ")</f>
        <v xml:space="preserve"> </v>
      </c>
      <c r="I38" s="11" t="str">
        <f>IFERROR(VLOOKUP(B38,Planilha4!$A$200:$I$697,8,0)," ")</f>
        <v xml:space="preserve"> </v>
      </c>
      <c r="J38" s="11" t="str">
        <f>IFERROR(VLOOKUP(B38,Planilha4!$A$200:$I$697,9,0)," ")</f>
        <v xml:space="preserve"> </v>
      </c>
    </row>
    <row r="39" spans="2:36" ht="15.75" customHeight="1" x14ac:dyDescent="0.25">
      <c r="B39" s="25"/>
      <c r="C39" s="10" t="str">
        <f>IFERROR(VLOOKUP(B39,Planilha4!$A$200:$I$697,2,0)," ")</f>
        <v xml:space="preserve"> </v>
      </c>
      <c r="D39" s="10" t="str">
        <f>IFERROR(VLOOKUP(B39,Planilha4!$A$200:$I$697,3,0)," ")</f>
        <v xml:space="preserve"> </v>
      </c>
      <c r="E39" s="11" t="str">
        <f>IFERROR(VLOOKUP(B39,Planilha4!$A$200:$I$697,4,0)," ")</f>
        <v xml:space="preserve"> </v>
      </c>
      <c r="F39" s="11" t="str">
        <f>IFERROR(VLOOKUP(B39,Planilha4!$A$200:$I$697,5,0)," ")</f>
        <v xml:space="preserve"> </v>
      </c>
      <c r="G39" s="11" t="str">
        <f>IFERROR(VLOOKUP(B39,Planilha4!$A$200:$I$697,6,0)," ")</f>
        <v xml:space="preserve"> </v>
      </c>
      <c r="H39" s="11" t="str">
        <f>IFERROR(VLOOKUP(B39,Planilha4!$A$200:$I$697,7,0)," ")</f>
        <v xml:space="preserve"> </v>
      </c>
      <c r="I39" s="11" t="str">
        <f>IFERROR(VLOOKUP(B39,Planilha4!$A$200:$I$697,8,0)," ")</f>
        <v xml:space="preserve"> </v>
      </c>
      <c r="J39" s="11" t="str">
        <f>IFERROR(VLOOKUP(B39,Planilha4!$A$200:$I$697,9,0)," ")</f>
        <v xml:space="preserve"> </v>
      </c>
    </row>
    <row r="40" spans="2:36" ht="15.75" customHeight="1" x14ac:dyDescent="0.25">
      <c r="B40" s="25"/>
      <c r="C40" s="10" t="str">
        <f>IFERROR(VLOOKUP(B40,Planilha4!$A$200:$I$697,2,0)," ")</f>
        <v xml:space="preserve"> </v>
      </c>
      <c r="D40" s="10" t="str">
        <f>IFERROR(VLOOKUP(B40,Planilha4!$A$200:$I$697,3,0)," ")</f>
        <v xml:space="preserve"> </v>
      </c>
      <c r="E40" s="11" t="str">
        <f>IFERROR(VLOOKUP(B40,Planilha4!$A$200:$I$697,4,0)," ")</f>
        <v xml:space="preserve"> </v>
      </c>
      <c r="F40" s="11" t="str">
        <f>IFERROR(VLOOKUP(B40,Planilha4!$A$200:$I$697,5,0)," ")</f>
        <v xml:space="preserve"> </v>
      </c>
      <c r="G40" s="11" t="str">
        <f>IFERROR(VLOOKUP(B40,Planilha4!$A$200:$I$697,6,0)," ")</f>
        <v xml:space="preserve"> </v>
      </c>
      <c r="H40" s="11" t="str">
        <f>IFERROR(VLOOKUP(B40,Planilha4!$A$200:$I$697,7,0)," ")</f>
        <v xml:space="preserve"> </v>
      </c>
      <c r="I40" s="11" t="str">
        <f>IFERROR(VLOOKUP(B40,Planilha4!$A$200:$I$697,8,0)," ")</f>
        <v xml:space="preserve"> </v>
      </c>
      <c r="J40" s="11" t="str">
        <f>IFERROR(VLOOKUP(B40,Planilha4!$A$200:$I$697,9,0)," ")</f>
        <v xml:space="preserve"> </v>
      </c>
    </row>
    <row r="41" spans="2:36" ht="15.75" customHeight="1" x14ac:dyDescent="0.25">
      <c r="B41" s="25"/>
      <c r="C41" s="10" t="str">
        <f>IFERROR(VLOOKUP(B41,Planilha4!$A$200:$I$697,2,0)," ")</f>
        <v xml:space="preserve"> </v>
      </c>
      <c r="D41" s="10" t="str">
        <f>IFERROR(VLOOKUP(B41,Planilha4!$A$200:$I$697,3,0)," ")</f>
        <v xml:space="preserve"> </v>
      </c>
      <c r="E41" s="11" t="str">
        <f>IFERROR(VLOOKUP(B41,Planilha4!$A$200:$I$697,4,0)," ")</f>
        <v xml:space="preserve"> </v>
      </c>
      <c r="F41" s="11" t="str">
        <f>IFERROR(VLOOKUP(B41,Planilha4!$A$200:$I$697,5,0)," ")</f>
        <v xml:space="preserve"> </v>
      </c>
      <c r="G41" s="11" t="str">
        <f>IFERROR(VLOOKUP(B41,Planilha4!$A$200:$I$697,6,0)," ")</f>
        <v xml:space="preserve"> </v>
      </c>
      <c r="H41" s="11" t="str">
        <f>IFERROR(VLOOKUP(B41,Planilha4!$A$200:$I$697,7,0)," ")</f>
        <v xml:space="preserve"> </v>
      </c>
      <c r="I41" s="11" t="str">
        <f>IFERROR(VLOOKUP(B41,Planilha4!$A$200:$I$697,8,0)," ")</f>
        <v xml:space="preserve"> </v>
      </c>
      <c r="J41" s="11" t="str">
        <f>IFERROR(VLOOKUP(B41,Planilha4!$A$200:$I$697,9,0)," ")</f>
        <v xml:space="preserve"> </v>
      </c>
    </row>
    <row r="42" spans="2:36" ht="15.75" customHeight="1" x14ac:dyDescent="0.25">
      <c r="B42" s="25"/>
      <c r="C42" s="10" t="str">
        <f>IFERROR(VLOOKUP(B42,Planilha4!$A$200:$I$697,2,0)," ")</f>
        <v xml:space="preserve"> </v>
      </c>
      <c r="D42" s="10" t="str">
        <f>IFERROR(VLOOKUP(B42,Planilha4!$A$200:$I$697,3,0)," ")</f>
        <v xml:space="preserve"> </v>
      </c>
      <c r="E42" s="11" t="str">
        <f>IFERROR(VLOOKUP(B42,Planilha4!$A$200:$I$697,4,0)," ")</f>
        <v xml:space="preserve"> </v>
      </c>
      <c r="F42" s="11" t="str">
        <f>IFERROR(VLOOKUP(B42,Planilha4!$A$200:$I$697,5,0)," ")</f>
        <v xml:space="preserve"> </v>
      </c>
      <c r="G42" s="11" t="str">
        <f>IFERROR(VLOOKUP(B42,Planilha4!$A$200:$I$697,6,0)," ")</f>
        <v xml:space="preserve"> </v>
      </c>
      <c r="H42" s="11" t="str">
        <f>IFERROR(VLOOKUP(B42,Planilha4!$A$200:$I$697,7,0)," ")</f>
        <v xml:space="preserve"> </v>
      </c>
      <c r="I42" s="11" t="str">
        <f>IFERROR(VLOOKUP(B42,Planilha4!$A$200:$I$697,8,0)," ")</f>
        <v xml:space="preserve"> </v>
      </c>
      <c r="J42" s="11" t="str">
        <f>IFERROR(VLOOKUP(B42,Planilha4!$A$200:$I$697,9,0)," ")</f>
        <v xml:space="preserve"> </v>
      </c>
    </row>
    <row r="43" spans="2:36" x14ac:dyDescent="0.25">
      <c r="B43" s="25"/>
      <c r="C43" s="10" t="str">
        <f>IFERROR(VLOOKUP(B43,Planilha4!$A$200:$I$697,2,0)," ")</f>
        <v xml:space="preserve"> </v>
      </c>
      <c r="D43" s="10" t="str">
        <f>IFERROR(VLOOKUP(B43,Planilha4!$A$200:$I$697,3,0)," ")</f>
        <v xml:space="preserve"> </v>
      </c>
      <c r="E43" s="11" t="str">
        <f>IFERROR(VLOOKUP(B43,Planilha4!$A$200:$I$697,4,0)," ")</f>
        <v xml:space="preserve"> </v>
      </c>
      <c r="F43" s="11" t="str">
        <f>IFERROR(VLOOKUP(B43,Planilha4!$A$200:$I$697,5,0)," ")</f>
        <v xml:space="preserve"> </v>
      </c>
      <c r="G43" s="11" t="str">
        <f>IFERROR(VLOOKUP(B43,Planilha4!$A$200:$I$697,6,0)," ")</f>
        <v xml:space="preserve"> </v>
      </c>
      <c r="H43" s="11" t="str">
        <f>IFERROR(VLOOKUP(B43,Planilha4!$A$200:$I$697,7,0)," ")</f>
        <v xml:space="preserve"> </v>
      </c>
      <c r="I43" s="11" t="str">
        <f>IFERROR(VLOOKUP(B43,Planilha4!$A$200:$I$697,8,0)," ")</f>
        <v xml:space="preserve"> </v>
      </c>
      <c r="J43" s="11" t="str">
        <f>IFERROR(VLOOKUP(B43,Planilha4!$A$200:$I$697,9,0)," ")</f>
        <v xml:space="preserve"> </v>
      </c>
    </row>
    <row r="44" spans="2:36" x14ac:dyDescent="0.25">
      <c r="B44" s="25"/>
      <c r="C44" s="10" t="str">
        <f>IFERROR(VLOOKUP(B44,Planilha4!$A$200:$I$697,2,0)," ")</f>
        <v xml:space="preserve"> </v>
      </c>
      <c r="D44" s="10" t="str">
        <f>IFERROR(VLOOKUP(B44,Planilha4!$A$200:$I$697,3,0)," ")</f>
        <v xml:space="preserve"> </v>
      </c>
      <c r="E44" s="11" t="str">
        <f>IFERROR(VLOOKUP(B44,Planilha4!$A$200:$I$697,4,0)," ")</f>
        <v xml:space="preserve"> </v>
      </c>
      <c r="F44" s="11" t="str">
        <f>IFERROR(VLOOKUP(B44,Planilha4!$A$200:$I$697,5,0)," ")</f>
        <v xml:space="preserve"> </v>
      </c>
      <c r="G44" s="11" t="str">
        <f>IFERROR(VLOOKUP(B44,Planilha4!$A$200:$I$697,6,0)," ")</f>
        <v xml:space="preserve"> </v>
      </c>
      <c r="H44" s="11" t="str">
        <f>IFERROR(VLOOKUP(B44,Planilha4!$A$200:$I$697,7,0)," ")</f>
        <v xml:space="preserve"> </v>
      </c>
      <c r="I44" s="11" t="str">
        <f>IFERROR(VLOOKUP(B44,Planilha4!$A$200:$I$697,8,0)," ")</f>
        <v xml:space="preserve"> </v>
      </c>
      <c r="J44" s="11" t="str">
        <f>IFERROR(VLOOKUP(B44,Planilha4!$A$200:$I$697,9,0)," ")</f>
        <v xml:space="preserve"> </v>
      </c>
    </row>
    <row r="45" spans="2:36" x14ac:dyDescent="0.25">
      <c r="B45" s="25"/>
      <c r="C45" s="10" t="str">
        <f>IFERROR(VLOOKUP(B45,Planilha4!$A$200:$I$697,2,0)," ")</f>
        <v xml:space="preserve"> </v>
      </c>
      <c r="D45" s="10" t="str">
        <f>IFERROR(VLOOKUP(B45,Planilha4!$A$200:$I$697,3,0)," ")</f>
        <v xml:space="preserve"> </v>
      </c>
      <c r="E45" s="11" t="str">
        <f>IFERROR(VLOOKUP(B45,Planilha4!$A$200:$I$697,4,0)," ")</f>
        <v xml:space="preserve"> </v>
      </c>
      <c r="F45" s="11" t="str">
        <f>IFERROR(VLOOKUP(B45,Planilha4!$A$200:$I$697,5,0)," ")</f>
        <v xml:space="preserve"> </v>
      </c>
      <c r="G45" s="11" t="str">
        <f>IFERROR(VLOOKUP(B45,Planilha4!$A$200:$I$697,6,0)," ")</f>
        <v xml:space="preserve"> </v>
      </c>
      <c r="H45" s="11" t="str">
        <f>IFERROR(VLOOKUP(B45,Planilha4!$A$200:$I$697,7,0)," ")</f>
        <v xml:space="preserve"> </v>
      </c>
      <c r="I45" s="11" t="str">
        <f>IFERROR(VLOOKUP(B45,Planilha4!$A$200:$I$697,8,0)," ")</f>
        <v xml:space="preserve"> </v>
      </c>
      <c r="J45" s="11" t="str">
        <f>IFERROR(VLOOKUP(B45,Planilha4!$A$200:$I$697,9,0)," ")</f>
        <v xml:space="preserve"> </v>
      </c>
    </row>
    <row r="46" spans="2:36" x14ac:dyDescent="0.25">
      <c r="B46" s="25"/>
      <c r="C46" s="10" t="str">
        <f>IFERROR(VLOOKUP(B46,Planilha4!$A$200:$I$697,2,0)," ")</f>
        <v xml:space="preserve"> </v>
      </c>
      <c r="D46" s="10" t="str">
        <f>IFERROR(VLOOKUP(B46,Planilha4!$A$200:$I$697,3,0)," ")</f>
        <v xml:space="preserve"> </v>
      </c>
      <c r="E46" s="11" t="str">
        <f>IFERROR(VLOOKUP(B46,Planilha4!$A$200:$I$697,4,0)," ")</f>
        <v xml:space="preserve"> </v>
      </c>
      <c r="F46" s="11" t="str">
        <f>IFERROR(VLOOKUP(B46,Planilha4!$A$200:$I$697,5,0)," ")</f>
        <v xml:space="preserve"> </v>
      </c>
      <c r="G46" s="11" t="str">
        <f>IFERROR(VLOOKUP(B46,Planilha4!$A$200:$I$697,6,0)," ")</f>
        <v xml:space="preserve"> </v>
      </c>
      <c r="H46" s="11" t="str">
        <f>IFERROR(VLOOKUP(B46,Planilha4!$A$200:$I$697,7,0)," ")</f>
        <v xml:space="preserve"> </v>
      </c>
      <c r="I46" s="11" t="str">
        <f>IFERROR(VLOOKUP(B46,Planilha4!$A$200:$I$697,8,0)," ")</f>
        <v xml:space="preserve"> </v>
      </c>
      <c r="J46" s="11" t="str">
        <f>IFERROR(VLOOKUP(B46,Planilha4!$A$200:$I$697,9,0)," ")</f>
        <v xml:space="preserve"> </v>
      </c>
    </row>
    <row r="47" spans="2:36" x14ac:dyDescent="0.25">
      <c r="B47" s="25"/>
      <c r="C47" s="10" t="str">
        <f>IFERROR(VLOOKUP(B47,Planilha4!$A$200:$I$697,2,0)," ")</f>
        <v xml:space="preserve"> </v>
      </c>
      <c r="D47" s="10" t="str">
        <f>IFERROR(VLOOKUP(B47,Planilha4!$A$200:$I$697,3,0)," ")</f>
        <v xml:space="preserve"> </v>
      </c>
      <c r="E47" s="11" t="str">
        <f>IFERROR(VLOOKUP(B47,Planilha4!$A$200:$I$697,4,0)," ")</f>
        <v xml:space="preserve"> </v>
      </c>
      <c r="F47" s="11" t="str">
        <f>IFERROR(VLOOKUP(B47,Planilha4!$A$200:$I$697,5,0)," ")</f>
        <v xml:space="preserve"> </v>
      </c>
      <c r="G47" s="11" t="str">
        <f>IFERROR(VLOOKUP(B47,Planilha4!$A$200:$I$697,6,0)," ")</f>
        <v xml:space="preserve"> </v>
      </c>
      <c r="H47" s="11" t="str">
        <f>IFERROR(VLOOKUP(B47,Planilha4!$A$200:$I$697,7,0)," ")</f>
        <v xml:space="preserve"> </v>
      </c>
      <c r="I47" s="11" t="str">
        <f>IFERROR(VLOOKUP(B47,Planilha4!$A$200:$I$697,8,0)," ")</f>
        <v xml:space="preserve"> </v>
      </c>
      <c r="J47" s="11" t="str">
        <f>IFERROR(VLOOKUP(B47,Planilha4!$A$200:$I$697,9,0)," ")</f>
        <v xml:space="preserve"> </v>
      </c>
    </row>
    <row r="48" spans="2:36" x14ac:dyDescent="0.25">
      <c r="B48" s="25"/>
      <c r="C48" s="10" t="str">
        <f>IFERROR(VLOOKUP(B48,Planilha4!$A$200:$I$697,2,0)," ")</f>
        <v xml:space="preserve"> </v>
      </c>
      <c r="D48" s="10" t="str">
        <f>IFERROR(VLOOKUP(B48,Planilha4!$A$200:$I$697,3,0)," ")</f>
        <v xml:space="preserve"> </v>
      </c>
      <c r="E48" s="11" t="str">
        <f>IFERROR(VLOOKUP(B48,Planilha4!$A$200:$I$697,4,0)," ")</f>
        <v xml:space="preserve"> </v>
      </c>
      <c r="F48" s="11" t="str">
        <f>IFERROR(VLOOKUP(B48,Planilha4!$A$200:$I$697,5,0)," ")</f>
        <v xml:space="preserve"> </v>
      </c>
      <c r="G48" s="11" t="str">
        <f>IFERROR(VLOOKUP(B48,Planilha4!$A$200:$I$697,6,0)," ")</f>
        <v xml:space="preserve"> </v>
      </c>
      <c r="H48" s="11" t="str">
        <f>IFERROR(VLOOKUP(B48,Planilha4!$A$200:$I$697,7,0)," ")</f>
        <v xml:space="preserve"> </v>
      </c>
      <c r="I48" s="11" t="str">
        <f>IFERROR(VLOOKUP(B48,Planilha4!$A$200:$I$697,8,0)," ")</f>
        <v xml:space="preserve"> </v>
      </c>
      <c r="J48" s="11" t="str">
        <f>IFERROR(VLOOKUP(B48,Planilha4!$A$200:$I$697,9,0)," ")</f>
        <v xml:space="preserve"> </v>
      </c>
    </row>
    <row r="49" spans="2:10" x14ac:dyDescent="0.25">
      <c r="B49" s="25"/>
      <c r="C49" s="10" t="str">
        <f>IFERROR(VLOOKUP(B49,Planilha4!$A$200:$I$697,2,0)," ")</f>
        <v xml:space="preserve"> </v>
      </c>
      <c r="D49" s="10" t="str">
        <f>IFERROR(VLOOKUP(B49,Planilha4!$A$200:$I$697,3,0)," ")</f>
        <v xml:space="preserve"> </v>
      </c>
      <c r="E49" s="11" t="str">
        <f>IFERROR(VLOOKUP(B49,Planilha4!$A$200:$I$697,4,0)," ")</f>
        <v xml:space="preserve"> </v>
      </c>
      <c r="F49" s="11" t="str">
        <f>IFERROR(VLOOKUP(B49,Planilha4!$A$200:$I$697,5,0)," ")</f>
        <v xml:space="preserve"> </v>
      </c>
      <c r="G49" s="11" t="str">
        <f>IFERROR(VLOOKUP(B49,Planilha4!$A$200:$I$697,6,0)," ")</f>
        <v xml:space="preserve"> </v>
      </c>
      <c r="H49" s="11" t="str">
        <f>IFERROR(VLOOKUP(B49,Planilha4!$A$200:$I$697,7,0)," ")</f>
        <v xml:space="preserve"> </v>
      </c>
      <c r="I49" s="11" t="str">
        <f>IFERROR(VLOOKUP(B49,Planilha4!$A$200:$I$697,8,0)," ")</f>
        <v xml:space="preserve"> </v>
      </c>
      <c r="J49" s="11" t="str">
        <f>IFERROR(VLOOKUP(B49,Planilha4!$A$200:$I$697,9,0)," ")</f>
        <v xml:space="preserve"> </v>
      </c>
    </row>
    <row r="50" spans="2:10" x14ac:dyDescent="0.25">
      <c r="B50" s="25"/>
      <c r="C50" s="10" t="str">
        <f>IFERROR(VLOOKUP(B50,Planilha4!$A$200:$I$697,2,0)," ")</f>
        <v xml:space="preserve"> </v>
      </c>
      <c r="D50" s="10" t="str">
        <f>IFERROR(VLOOKUP(B50,Planilha4!$A$200:$I$697,3,0)," ")</f>
        <v xml:space="preserve"> </v>
      </c>
      <c r="E50" s="11" t="str">
        <f>IFERROR(VLOOKUP(B50,Planilha4!$A$200:$I$697,4,0)," ")</f>
        <v xml:space="preserve"> </v>
      </c>
      <c r="F50" s="11" t="str">
        <f>IFERROR(VLOOKUP(B50,Planilha4!$A$200:$I$697,5,0)," ")</f>
        <v xml:space="preserve"> </v>
      </c>
      <c r="G50" s="11" t="str">
        <f>IFERROR(VLOOKUP(B50,Planilha4!$A$200:$I$697,6,0)," ")</f>
        <v xml:space="preserve"> </v>
      </c>
      <c r="H50" s="11" t="str">
        <f>IFERROR(VLOOKUP(B50,Planilha4!$A$200:$I$697,7,0)," ")</f>
        <v xml:space="preserve"> </v>
      </c>
      <c r="I50" s="11" t="str">
        <f>IFERROR(VLOOKUP(B50,Planilha4!$A$200:$I$697,8,0)," ")</f>
        <v xml:space="preserve"> </v>
      </c>
      <c r="J50" s="11" t="str">
        <f>IFERROR(VLOOKUP(B50,Planilha4!$A$200:$I$697,9,0)," ")</f>
        <v xml:space="preserve"> </v>
      </c>
    </row>
    <row r="51" spans="2:10" x14ac:dyDescent="0.25">
      <c r="B51" s="25"/>
      <c r="C51" s="10" t="str">
        <f>IFERROR(VLOOKUP(B51,Planilha4!$A$200:$I$697,2,0)," ")</f>
        <v xml:space="preserve"> </v>
      </c>
      <c r="D51" s="10" t="str">
        <f>IFERROR(VLOOKUP(B51,Planilha4!$A$200:$I$697,3,0)," ")</f>
        <v xml:space="preserve"> </v>
      </c>
      <c r="E51" s="11" t="str">
        <f>IFERROR(VLOOKUP(B51,Planilha4!$A$200:$I$697,4,0)," ")</f>
        <v xml:space="preserve"> </v>
      </c>
      <c r="F51" s="11" t="str">
        <f>IFERROR(VLOOKUP(B51,Planilha4!$A$200:$I$697,5,0)," ")</f>
        <v xml:space="preserve"> </v>
      </c>
      <c r="G51" s="11" t="str">
        <f>IFERROR(VLOOKUP(B51,Planilha4!$A$200:$I$697,6,0)," ")</f>
        <v xml:space="preserve"> </v>
      </c>
      <c r="H51" s="11" t="str">
        <f>IFERROR(VLOOKUP(B51,Planilha4!$A$200:$I$697,7,0)," ")</f>
        <v xml:space="preserve"> </v>
      </c>
      <c r="I51" s="11" t="str">
        <f>IFERROR(VLOOKUP(B51,Planilha4!$A$200:$I$697,8,0)," ")</f>
        <v xml:space="preserve"> </v>
      </c>
      <c r="J51" s="11" t="str">
        <f>IFERROR(VLOOKUP(B51,Planilha4!$A$200:$I$697,9,0)," ")</f>
        <v xml:space="preserve"> </v>
      </c>
    </row>
    <row r="52" spans="2:10" x14ac:dyDescent="0.25">
      <c r="B52" s="25"/>
      <c r="C52" s="10" t="str">
        <f>IFERROR(VLOOKUP(B52,Planilha4!$A$200:$I$697,2,0)," ")</f>
        <v xml:space="preserve"> </v>
      </c>
      <c r="D52" s="10" t="str">
        <f>IFERROR(VLOOKUP(B52,Planilha4!$A$200:$I$697,3,0)," ")</f>
        <v xml:space="preserve"> </v>
      </c>
      <c r="E52" s="11" t="str">
        <f>IFERROR(VLOOKUP(B52,Planilha4!$A$200:$I$697,4,0)," ")</f>
        <v xml:space="preserve"> </v>
      </c>
      <c r="F52" s="11" t="str">
        <f>IFERROR(VLOOKUP(B52,Planilha4!$A$200:$I$697,5,0)," ")</f>
        <v xml:space="preserve"> </v>
      </c>
      <c r="G52" s="11" t="str">
        <f>IFERROR(VLOOKUP(B52,Planilha4!$A$200:$I$697,6,0)," ")</f>
        <v xml:space="preserve"> </v>
      </c>
      <c r="H52" s="11" t="str">
        <f>IFERROR(VLOOKUP(B52,Planilha4!$A$200:$I$697,7,0)," ")</f>
        <v xml:space="preserve"> </v>
      </c>
      <c r="I52" s="11" t="str">
        <f>IFERROR(VLOOKUP(B52,Planilha4!$A$200:$I$697,8,0)," ")</f>
        <v xml:space="preserve"> </v>
      </c>
      <c r="J52" s="11" t="str">
        <f>IFERROR(VLOOKUP(B52,Planilha4!$A$200:$I$697,9,0)," ")</f>
        <v xml:space="preserve"> </v>
      </c>
    </row>
    <row r="53" spans="2:10" x14ac:dyDescent="0.25">
      <c r="B53" s="25"/>
      <c r="C53" s="10" t="str">
        <f>IFERROR(VLOOKUP(B53,Planilha4!$A$200:$I$697,2,0)," ")</f>
        <v xml:space="preserve"> </v>
      </c>
      <c r="D53" s="10" t="str">
        <f>IFERROR(VLOOKUP(B53,Planilha4!$A$200:$I$697,3,0)," ")</f>
        <v xml:space="preserve"> </v>
      </c>
      <c r="E53" s="11" t="str">
        <f>IFERROR(VLOOKUP(B53,Planilha4!$A$200:$I$697,4,0)," ")</f>
        <v xml:space="preserve"> </v>
      </c>
      <c r="F53" s="11" t="str">
        <f>IFERROR(VLOOKUP(B53,Planilha4!$A$200:$I$697,5,0)," ")</f>
        <v xml:space="preserve"> </v>
      </c>
      <c r="G53" s="11" t="str">
        <f>IFERROR(VLOOKUP(B53,Planilha4!$A$200:$I$697,6,0)," ")</f>
        <v xml:space="preserve"> </v>
      </c>
      <c r="H53" s="11" t="str">
        <f>IFERROR(VLOOKUP(B53,Planilha4!$A$200:$I$697,7,0)," ")</f>
        <v xml:space="preserve"> </v>
      </c>
      <c r="I53" s="11" t="str">
        <f>IFERROR(VLOOKUP(B53,Planilha4!$A$200:$I$697,8,0)," ")</f>
        <v xml:space="preserve"> </v>
      </c>
      <c r="J53" s="11" t="str">
        <f>IFERROR(VLOOKUP(B53,Planilha4!$A$200:$I$697,9,0)," ")</f>
        <v xml:space="preserve"> </v>
      </c>
    </row>
    <row r="54" spans="2:10" x14ac:dyDescent="0.25">
      <c r="B54" s="25"/>
      <c r="C54" s="10" t="str">
        <f>IFERROR(VLOOKUP(B54,Planilha4!$A$200:$I$697,2,0)," ")</f>
        <v xml:space="preserve"> </v>
      </c>
      <c r="D54" s="10" t="str">
        <f>IFERROR(VLOOKUP(B54,Planilha4!$A$200:$I$697,3,0)," ")</f>
        <v xml:space="preserve"> </v>
      </c>
      <c r="E54" s="11" t="str">
        <f>IFERROR(VLOOKUP(B54,Planilha4!$A$200:$I$697,4,0)," ")</f>
        <v xml:space="preserve"> </v>
      </c>
      <c r="F54" s="11" t="str">
        <f>IFERROR(VLOOKUP(B54,Planilha4!$A$200:$I$697,5,0)," ")</f>
        <v xml:space="preserve"> </v>
      </c>
      <c r="G54" s="11" t="str">
        <f>IFERROR(VLOOKUP(B54,Planilha4!$A$200:$I$697,6,0)," ")</f>
        <v xml:space="preserve"> </v>
      </c>
      <c r="H54" s="11" t="str">
        <f>IFERROR(VLOOKUP(B54,Planilha4!$A$200:$I$697,7,0)," ")</f>
        <v xml:space="preserve"> </v>
      </c>
      <c r="I54" s="11" t="str">
        <f>IFERROR(VLOOKUP(B54,Planilha4!$A$200:$I$697,8,0)," ")</f>
        <v xml:space="preserve"> </v>
      </c>
      <c r="J54" s="11" t="str">
        <f>IFERROR(VLOOKUP(B54,Planilha4!$A$200:$I$697,9,0)," ")</f>
        <v xml:space="preserve"> </v>
      </c>
    </row>
    <row r="55" spans="2:10" x14ac:dyDescent="0.25">
      <c r="B55" s="25"/>
      <c r="C55" s="10" t="str">
        <f>IFERROR(VLOOKUP(B55,Planilha4!$A$200:$I$697,2,0)," ")</f>
        <v xml:space="preserve"> </v>
      </c>
      <c r="D55" s="10" t="str">
        <f>IFERROR(VLOOKUP(B55,Planilha4!$A$200:$I$697,3,0)," ")</f>
        <v xml:space="preserve"> </v>
      </c>
      <c r="E55" s="11" t="str">
        <f>IFERROR(VLOOKUP(B55,Planilha4!$A$200:$I$697,4,0)," ")</f>
        <v xml:space="preserve"> </v>
      </c>
      <c r="F55" s="11" t="str">
        <f>IFERROR(VLOOKUP(B55,Planilha4!$A$200:$I$697,5,0)," ")</f>
        <v xml:space="preserve"> </v>
      </c>
      <c r="G55" s="11" t="str">
        <f>IFERROR(VLOOKUP(B55,Planilha4!$A$200:$I$697,6,0)," ")</f>
        <v xml:space="preserve"> </v>
      </c>
      <c r="H55" s="11" t="str">
        <f>IFERROR(VLOOKUP(B55,Planilha4!$A$200:$I$697,7,0)," ")</f>
        <v xml:space="preserve"> </v>
      </c>
      <c r="I55" s="11" t="str">
        <f>IFERROR(VLOOKUP(B55,Planilha4!$A$200:$I$697,8,0)," ")</f>
        <v xml:space="preserve"> </v>
      </c>
      <c r="J55" s="11" t="str">
        <f>IFERROR(VLOOKUP(B55,Planilha4!$A$200:$I$697,9,0)," ")</f>
        <v xml:space="preserve"> </v>
      </c>
    </row>
    <row r="56" spans="2:10" x14ac:dyDescent="0.25">
      <c r="B56" s="25"/>
      <c r="C56" s="10" t="str">
        <f>IFERROR(VLOOKUP(B56,Planilha4!$A$200:$I$697,2,0)," ")</f>
        <v xml:space="preserve"> </v>
      </c>
      <c r="D56" s="10" t="str">
        <f>IFERROR(VLOOKUP(B56,Planilha4!$A$200:$I$697,3,0)," ")</f>
        <v xml:space="preserve"> </v>
      </c>
      <c r="E56" s="11" t="str">
        <f>IFERROR(VLOOKUP(B56,Planilha4!$A$200:$I$697,4,0)," ")</f>
        <v xml:space="preserve"> </v>
      </c>
      <c r="F56" s="11" t="str">
        <f>IFERROR(VLOOKUP(B56,Planilha4!$A$200:$I$697,5,0)," ")</f>
        <v xml:space="preserve"> </v>
      </c>
      <c r="G56" s="11" t="str">
        <f>IFERROR(VLOOKUP(B56,Planilha4!$A$200:$I$697,6,0)," ")</f>
        <v xml:space="preserve"> </v>
      </c>
      <c r="H56" s="11" t="str">
        <f>IFERROR(VLOOKUP(B56,Planilha4!$A$200:$I$697,7,0)," ")</f>
        <v xml:space="preserve"> </v>
      </c>
      <c r="I56" s="11" t="str">
        <f>IFERROR(VLOOKUP(B56,Planilha4!$A$200:$I$697,8,0)," ")</f>
        <v xml:space="preserve"> </v>
      </c>
      <c r="J56" s="11" t="str">
        <f>IFERROR(VLOOKUP(B56,Planilha4!$A$200:$I$697,9,0)," ")</f>
        <v xml:space="preserve"> </v>
      </c>
    </row>
    <row r="57" spans="2:10" x14ac:dyDescent="0.25">
      <c r="B57" s="25"/>
      <c r="C57" s="10" t="str">
        <f>IFERROR(VLOOKUP(B57,Planilha4!$A$200:$I$697,2,0)," ")</f>
        <v xml:space="preserve"> </v>
      </c>
      <c r="D57" s="10" t="str">
        <f>IFERROR(VLOOKUP(B57,Planilha4!$A$200:$I$697,3,0)," ")</f>
        <v xml:space="preserve"> </v>
      </c>
      <c r="E57" s="11" t="str">
        <f>IFERROR(VLOOKUP(B57,Planilha4!$A$200:$I$697,4,0)," ")</f>
        <v xml:space="preserve"> </v>
      </c>
      <c r="F57" s="11" t="str">
        <f>IFERROR(VLOOKUP(B57,Planilha4!$A$200:$I$697,5,0)," ")</f>
        <v xml:space="preserve"> </v>
      </c>
      <c r="G57" s="11" t="str">
        <f>IFERROR(VLOOKUP(B57,Planilha4!$A$200:$I$697,6,0)," ")</f>
        <v xml:space="preserve"> </v>
      </c>
      <c r="H57" s="11" t="str">
        <f>IFERROR(VLOOKUP(B57,Planilha4!$A$200:$I$697,7,0)," ")</f>
        <v xml:space="preserve"> </v>
      </c>
      <c r="I57" s="11" t="str">
        <f>IFERROR(VLOOKUP(B57,Planilha4!$A$200:$I$697,8,0)," ")</f>
        <v xml:space="preserve"> </v>
      </c>
      <c r="J57" s="11" t="str">
        <f>IFERROR(VLOOKUP(B57,Planilha4!$A$200:$I$697,9,0)," ")</f>
        <v xml:space="preserve"> </v>
      </c>
    </row>
    <row r="58" spans="2:10" x14ac:dyDescent="0.25">
      <c r="B58" s="25"/>
      <c r="C58" s="10" t="str">
        <f>IFERROR(VLOOKUP(B58,Planilha4!$A$200:$I$697,2,0)," ")</f>
        <v xml:space="preserve"> </v>
      </c>
      <c r="D58" s="10" t="str">
        <f>IFERROR(VLOOKUP(B58,Planilha4!$A$200:$I$697,3,0)," ")</f>
        <v xml:space="preserve"> </v>
      </c>
      <c r="E58" s="11" t="str">
        <f>IFERROR(VLOOKUP(B58,Planilha4!$A$200:$I$697,4,0)," ")</f>
        <v xml:space="preserve"> </v>
      </c>
      <c r="F58" s="11" t="str">
        <f>IFERROR(VLOOKUP(B58,Planilha4!$A$200:$I$697,5,0)," ")</f>
        <v xml:space="preserve"> </v>
      </c>
      <c r="G58" s="11" t="str">
        <f>IFERROR(VLOOKUP(B58,Planilha4!$A$200:$I$697,6,0)," ")</f>
        <v xml:space="preserve"> </v>
      </c>
      <c r="H58" s="11" t="str">
        <f>IFERROR(VLOOKUP(B58,Planilha4!$A$200:$I$697,7,0)," ")</f>
        <v xml:space="preserve"> </v>
      </c>
      <c r="I58" s="11" t="str">
        <f>IFERROR(VLOOKUP(B58,Planilha4!$A$200:$I$697,8,0)," ")</f>
        <v xml:space="preserve"> </v>
      </c>
      <c r="J58" s="11" t="str">
        <f>IFERROR(VLOOKUP(B58,Planilha4!$A$200:$I$697,9,0)," ")</f>
        <v xml:space="preserve"> </v>
      </c>
    </row>
    <row r="59" spans="2:10" x14ac:dyDescent="0.25">
      <c r="B59" s="25"/>
      <c r="C59" s="10" t="str">
        <f>IFERROR(VLOOKUP(B59,Planilha4!$A$200:$I$697,2,0)," ")</f>
        <v xml:space="preserve"> </v>
      </c>
      <c r="D59" s="10" t="str">
        <f>IFERROR(VLOOKUP(B59,Planilha4!$A$200:$I$697,3,0)," ")</f>
        <v xml:space="preserve"> </v>
      </c>
      <c r="E59" s="11" t="str">
        <f>IFERROR(VLOOKUP(B59,Planilha4!$A$200:$I$697,4,0)," ")</f>
        <v xml:space="preserve"> </v>
      </c>
      <c r="F59" s="11" t="str">
        <f>IFERROR(VLOOKUP(B59,Planilha4!$A$200:$I$697,5,0)," ")</f>
        <v xml:space="preserve"> </v>
      </c>
      <c r="G59" s="11" t="str">
        <f>IFERROR(VLOOKUP(B59,Planilha4!$A$200:$I$697,6,0)," ")</f>
        <v xml:space="preserve"> </v>
      </c>
      <c r="H59" s="11" t="str">
        <f>IFERROR(VLOOKUP(B59,Planilha4!$A$200:$I$697,7,0)," ")</f>
        <v xml:space="preserve"> </v>
      </c>
      <c r="I59" s="11" t="str">
        <f>IFERROR(VLOOKUP(B59,Planilha4!$A$200:$I$697,8,0)," ")</f>
        <v xml:space="preserve"> </v>
      </c>
      <c r="J59" s="11" t="str">
        <f>IFERROR(VLOOKUP(B59,Planilha4!$A$200:$I$697,9,0)," ")</f>
        <v xml:space="preserve"> </v>
      </c>
    </row>
    <row r="60" spans="2:10" x14ac:dyDescent="0.25">
      <c r="B60" s="25"/>
      <c r="C60" s="10" t="str">
        <f>IFERROR(VLOOKUP(B60,Planilha4!$A$200:$I$697,2,0)," ")</f>
        <v xml:space="preserve"> </v>
      </c>
      <c r="D60" s="10" t="str">
        <f>IFERROR(VLOOKUP(B60,Planilha4!$A$200:$I$697,3,0)," ")</f>
        <v xml:space="preserve"> </v>
      </c>
      <c r="E60" s="11" t="str">
        <f>IFERROR(VLOOKUP(B60,Planilha4!$A$200:$I$697,4,0)," ")</f>
        <v xml:space="preserve"> </v>
      </c>
      <c r="F60" s="11" t="str">
        <f>IFERROR(VLOOKUP(B60,Planilha4!$A$200:$I$697,5,0)," ")</f>
        <v xml:space="preserve"> </v>
      </c>
      <c r="G60" s="11" t="str">
        <f>IFERROR(VLOOKUP(B60,Planilha4!$A$200:$I$697,6,0)," ")</f>
        <v xml:space="preserve"> </v>
      </c>
      <c r="H60" s="11" t="str">
        <f>IFERROR(VLOOKUP(B60,Planilha4!$A$200:$I$697,7,0)," ")</f>
        <v xml:space="preserve"> </v>
      </c>
      <c r="I60" s="11" t="str">
        <f>IFERROR(VLOOKUP(B60,Planilha4!$A$200:$I$697,8,0)," ")</f>
        <v xml:space="preserve"> </v>
      </c>
      <c r="J60" s="11" t="str">
        <f>IFERROR(VLOOKUP(B60,Planilha4!$A$200:$I$697,9,0)," ")</f>
        <v xml:space="preserve"> </v>
      </c>
    </row>
    <row r="61" spans="2:10" x14ac:dyDescent="0.25">
      <c r="B61" s="25"/>
      <c r="C61" s="10" t="str">
        <f>IFERROR(VLOOKUP(B61,Planilha4!$A$200:$I$697,2,0)," ")</f>
        <v xml:space="preserve"> </v>
      </c>
      <c r="D61" s="10" t="str">
        <f>IFERROR(VLOOKUP(B61,Planilha4!$A$200:$I$697,3,0)," ")</f>
        <v xml:space="preserve"> </v>
      </c>
      <c r="E61" s="11" t="str">
        <f>IFERROR(VLOOKUP(B61,Planilha4!$A$200:$I$697,4,0)," ")</f>
        <v xml:space="preserve"> </v>
      </c>
      <c r="F61" s="11" t="str">
        <f>IFERROR(VLOOKUP(B61,Planilha4!$A$200:$I$697,5,0)," ")</f>
        <v xml:space="preserve"> </v>
      </c>
      <c r="G61" s="11" t="str">
        <f>IFERROR(VLOOKUP(B61,Planilha4!$A$200:$I$697,6,0)," ")</f>
        <v xml:space="preserve"> </v>
      </c>
      <c r="H61" s="11" t="str">
        <f>IFERROR(VLOOKUP(B61,Planilha4!$A$200:$I$697,7,0)," ")</f>
        <v xml:space="preserve"> </v>
      </c>
      <c r="I61" s="11" t="str">
        <f>IFERROR(VLOOKUP(B61,Planilha4!$A$200:$I$697,8,0)," ")</f>
        <v xml:space="preserve"> </v>
      </c>
      <c r="J61" s="11" t="str">
        <f>IFERROR(VLOOKUP(B61,Planilha4!$A$200:$I$697,9,0)," ")</f>
        <v xml:space="preserve"> </v>
      </c>
    </row>
    <row r="62" spans="2:10" x14ac:dyDescent="0.25">
      <c r="B62" s="25"/>
      <c r="C62" s="10" t="str">
        <f>IFERROR(VLOOKUP(B62,Planilha4!$A$200:$I$697,2,0)," ")</f>
        <v xml:space="preserve"> </v>
      </c>
      <c r="D62" s="10" t="str">
        <f>IFERROR(VLOOKUP(B62,Planilha4!$A$200:$I$697,3,0)," ")</f>
        <v xml:space="preserve"> </v>
      </c>
      <c r="E62" s="11" t="str">
        <f>IFERROR(VLOOKUP(B62,Planilha4!$A$200:$I$697,4,0)," ")</f>
        <v xml:space="preserve"> </v>
      </c>
      <c r="F62" s="11" t="str">
        <f>IFERROR(VLOOKUP(B62,Planilha4!$A$200:$I$697,5,0)," ")</f>
        <v xml:space="preserve"> </v>
      </c>
      <c r="G62" s="11" t="str">
        <f>IFERROR(VLOOKUP(B62,Planilha4!$A$200:$I$697,6,0)," ")</f>
        <v xml:space="preserve"> </v>
      </c>
      <c r="H62" s="11" t="str">
        <f>IFERROR(VLOOKUP(B62,Planilha4!$A$200:$I$697,7,0)," ")</f>
        <v xml:space="preserve"> </v>
      </c>
      <c r="I62" s="11" t="str">
        <f>IFERROR(VLOOKUP(B62,Planilha4!$A$200:$I$697,8,0)," ")</f>
        <v xml:space="preserve"> </v>
      </c>
      <c r="J62" s="11" t="str">
        <f>IFERROR(VLOOKUP(B62,Planilha4!$A$200:$I$697,9,0)," ")</f>
        <v xml:space="preserve"> </v>
      </c>
    </row>
    <row r="63" spans="2:10" x14ac:dyDescent="0.25">
      <c r="B63" s="25"/>
      <c r="C63" s="10" t="str">
        <f>IFERROR(VLOOKUP(B63,Planilha4!$A$200:$I$697,2,0)," ")</f>
        <v xml:space="preserve"> </v>
      </c>
      <c r="D63" s="10" t="str">
        <f>IFERROR(VLOOKUP(B63,Planilha4!$A$200:$I$697,3,0)," ")</f>
        <v xml:space="preserve"> </v>
      </c>
      <c r="E63" s="11" t="str">
        <f>IFERROR(VLOOKUP(B63,Planilha4!$A$200:$I$697,4,0)," ")</f>
        <v xml:space="preserve"> </v>
      </c>
      <c r="F63" s="11" t="str">
        <f>IFERROR(VLOOKUP(B63,Planilha4!$A$200:$I$697,5,0)," ")</f>
        <v xml:space="preserve"> </v>
      </c>
      <c r="G63" s="11" t="str">
        <f>IFERROR(VLOOKUP(B63,Planilha4!$A$200:$I$697,6,0)," ")</f>
        <v xml:space="preserve"> </v>
      </c>
      <c r="H63" s="11" t="str">
        <f>IFERROR(VLOOKUP(B63,Planilha4!$A$200:$I$697,7,0)," ")</f>
        <v xml:space="preserve"> </v>
      </c>
      <c r="I63" s="11" t="str">
        <f>IFERROR(VLOOKUP(B63,Planilha4!$A$200:$I$697,8,0)," ")</f>
        <v xml:space="preserve"> </v>
      </c>
      <c r="J63" s="11" t="str">
        <f>IFERROR(VLOOKUP(B63,Planilha4!$A$200:$I$697,9,0)," ")</f>
        <v xml:space="preserve"> </v>
      </c>
    </row>
    <row r="64" spans="2:10" x14ac:dyDescent="0.25">
      <c r="B64" s="25"/>
      <c r="C64" s="10" t="str">
        <f>IFERROR(VLOOKUP(B64,Planilha4!$A$200:$I$697,2,0)," ")</f>
        <v xml:space="preserve"> </v>
      </c>
      <c r="D64" s="10" t="str">
        <f>IFERROR(VLOOKUP(B64,Planilha4!$A$200:$I$697,3,0)," ")</f>
        <v xml:space="preserve"> </v>
      </c>
      <c r="E64" s="11" t="str">
        <f>IFERROR(VLOOKUP(B64,Planilha4!$A$200:$I$697,4,0)," ")</f>
        <v xml:space="preserve"> </v>
      </c>
      <c r="F64" s="11" t="str">
        <f>IFERROR(VLOOKUP(B64,Planilha4!$A$200:$I$697,5,0)," ")</f>
        <v xml:space="preserve"> </v>
      </c>
      <c r="G64" s="11" t="str">
        <f>IFERROR(VLOOKUP(B64,Planilha4!$A$200:$I$697,6,0)," ")</f>
        <v xml:space="preserve"> </v>
      </c>
      <c r="H64" s="11" t="str">
        <f>IFERROR(VLOOKUP(B64,Planilha4!$A$200:$I$697,7,0)," ")</f>
        <v xml:space="preserve"> </v>
      </c>
      <c r="I64" s="11" t="str">
        <f>IFERROR(VLOOKUP(B64,Planilha4!$A$200:$I$697,8,0)," ")</f>
        <v xml:space="preserve"> </v>
      </c>
      <c r="J64" s="11" t="str">
        <f>IFERROR(VLOOKUP(B64,Planilha4!$A$200:$I$697,9,0)," ")</f>
        <v xml:space="preserve"> </v>
      </c>
    </row>
    <row r="65" spans="2:10" x14ac:dyDescent="0.25">
      <c r="B65" s="25"/>
      <c r="C65" s="10" t="str">
        <f>IFERROR(VLOOKUP(B65,Planilha4!$A$200:$I$697,2,0)," ")</f>
        <v xml:space="preserve"> </v>
      </c>
      <c r="D65" s="10" t="str">
        <f>IFERROR(VLOOKUP(B65,Planilha4!$A$200:$I$697,3,0)," ")</f>
        <v xml:space="preserve"> </v>
      </c>
      <c r="E65" s="11" t="str">
        <f>IFERROR(VLOOKUP(B65,Planilha4!$A$200:$I$697,4,0)," ")</f>
        <v xml:space="preserve"> </v>
      </c>
      <c r="F65" s="11" t="str">
        <f>IFERROR(VLOOKUP(B65,Planilha4!$A$200:$I$697,5,0)," ")</f>
        <v xml:space="preserve"> </v>
      </c>
      <c r="G65" s="11" t="str">
        <f>IFERROR(VLOOKUP(B65,Planilha4!$A$200:$I$697,6,0)," ")</f>
        <v xml:space="preserve"> </v>
      </c>
      <c r="H65" s="11" t="str">
        <f>IFERROR(VLOOKUP(B65,Planilha4!$A$200:$I$697,7,0)," ")</f>
        <v xml:space="preserve"> </v>
      </c>
      <c r="I65" s="11" t="str">
        <f>IFERROR(VLOOKUP(B65,Planilha4!$A$200:$I$697,8,0)," ")</f>
        <v xml:space="preserve"> </v>
      </c>
      <c r="J65" s="11" t="str">
        <f>IFERROR(VLOOKUP(B65,Planilha4!$A$200:$I$697,9,0)," ")</f>
        <v xml:space="preserve"> </v>
      </c>
    </row>
    <row r="66" spans="2:10" x14ac:dyDescent="0.25">
      <c r="B66" s="25"/>
      <c r="C66" s="10" t="str">
        <f>IFERROR(VLOOKUP(B66,Planilha4!$A$200:$I$697,2,0)," ")</f>
        <v xml:space="preserve"> </v>
      </c>
      <c r="D66" s="10" t="str">
        <f>IFERROR(VLOOKUP(B66,Planilha4!$A$200:$I$697,3,0)," ")</f>
        <v xml:space="preserve"> </v>
      </c>
      <c r="E66" s="11" t="str">
        <f>IFERROR(VLOOKUP(B66,Planilha4!$A$200:$I$697,4,0)," ")</f>
        <v xml:space="preserve"> </v>
      </c>
      <c r="F66" s="11" t="str">
        <f>IFERROR(VLOOKUP(B66,Planilha4!$A$200:$I$697,5,0)," ")</f>
        <v xml:space="preserve"> </v>
      </c>
      <c r="G66" s="11" t="str">
        <f>IFERROR(VLOOKUP(B66,Planilha4!$A$200:$I$697,6,0)," ")</f>
        <v xml:space="preserve"> </v>
      </c>
      <c r="H66" s="11" t="str">
        <f>IFERROR(VLOOKUP(B66,Planilha4!$A$200:$I$697,7,0)," ")</f>
        <v xml:space="preserve"> </v>
      </c>
      <c r="I66" s="11" t="str">
        <f>IFERROR(VLOOKUP(B66,Planilha4!$A$200:$I$697,8,0)," ")</f>
        <v xml:space="preserve"> </v>
      </c>
      <c r="J66" s="11" t="str">
        <f>IFERROR(VLOOKUP(B66,Planilha4!$A$200:$I$697,9,0)," ")</f>
        <v xml:space="preserve"> </v>
      </c>
    </row>
    <row r="67" spans="2:10" x14ac:dyDescent="0.25">
      <c r="B67" s="25"/>
      <c r="C67" s="10" t="str">
        <f>IFERROR(VLOOKUP(B67,Planilha4!$A$200:$I$697,2,0)," ")</f>
        <v xml:space="preserve"> </v>
      </c>
      <c r="D67" s="10" t="str">
        <f>IFERROR(VLOOKUP(B67,Planilha4!$A$200:$I$697,3,0)," ")</f>
        <v xml:space="preserve"> </v>
      </c>
      <c r="E67" s="11" t="str">
        <f>IFERROR(VLOOKUP(B67,Planilha4!$A$200:$I$697,4,0)," ")</f>
        <v xml:space="preserve"> </v>
      </c>
      <c r="F67" s="11" t="str">
        <f>IFERROR(VLOOKUP(B67,Planilha4!$A$200:$I$697,5,0)," ")</f>
        <v xml:space="preserve"> </v>
      </c>
      <c r="G67" s="11" t="str">
        <f>IFERROR(VLOOKUP(B67,Planilha4!$A$200:$I$697,6,0)," ")</f>
        <v xml:space="preserve"> </v>
      </c>
      <c r="H67" s="11" t="str">
        <f>IFERROR(VLOOKUP(B67,Planilha4!$A$200:$I$697,7,0)," ")</f>
        <v xml:space="preserve"> </v>
      </c>
      <c r="I67" s="11" t="str">
        <f>IFERROR(VLOOKUP(B67,Planilha4!$A$200:$I$697,8,0)," ")</f>
        <v xml:space="preserve"> </v>
      </c>
      <c r="J67" s="11" t="str">
        <f>IFERROR(VLOOKUP(B67,Planilha4!$A$200:$I$697,9,0)," ")</f>
        <v xml:space="preserve"> </v>
      </c>
    </row>
    <row r="68" spans="2:10" x14ac:dyDescent="0.25">
      <c r="B68" s="25"/>
      <c r="C68" s="10" t="str">
        <f>IFERROR(VLOOKUP(B68,Planilha4!$A$200:$I$697,2,0)," ")</f>
        <v xml:space="preserve"> </v>
      </c>
      <c r="D68" s="10" t="str">
        <f>IFERROR(VLOOKUP(B68,Planilha4!$A$200:$I$697,3,0)," ")</f>
        <v xml:space="preserve"> </v>
      </c>
      <c r="E68" s="11" t="str">
        <f>IFERROR(VLOOKUP(B68,Planilha4!$A$200:$I$697,4,0)," ")</f>
        <v xml:space="preserve"> </v>
      </c>
      <c r="F68" s="11" t="str">
        <f>IFERROR(VLOOKUP(B68,Planilha4!$A$200:$I$697,5,0)," ")</f>
        <v xml:space="preserve"> </v>
      </c>
      <c r="G68" s="11" t="str">
        <f>IFERROR(VLOOKUP(B68,Planilha4!$A$200:$I$697,6,0)," ")</f>
        <v xml:space="preserve"> </v>
      </c>
      <c r="H68" s="11" t="str">
        <f>IFERROR(VLOOKUP(B68,Planilha4!$A$200:$I$697,7,0)," ")</f>
        <v xml:space="preserve"> </v>
      </c>
      <c r="I68" s="11" t="str">
        <f>IFERROR(VLOOKUP(B68,Planilha4!$A$200:$I$697,8,0)," ")</f>
        <v xml:space="preserve"> </v>
      </c>
      <c r="J68" s="11" t="str">
        <f>IFERROR(VLOOKUP(B68,Planilha4!$A$200:$I$697,9,0)," ")</f>
        <v xml:space="preserve"> </v>
      </c>
    </row>
    <row r="69" spans="2:10" x14ac:dyDescent="0.25">
      <c r="B69" s="25"/>
      <c r="C69" s="10" t="str">
        <f>IFERROR(VLOOKUP(B69,Planilha4!$A$200:$I$697,2,0)," ")</f>
        <v xml:space="preserve"> </v>
      </c>
      <c r="D69" s="10" t="str">
        <f>IFERROR(VLOOKUP(B69,Planilha4!$A$200:$I$697,3,0)," ")</f>
        <v xml:space="preserve"> </v>
      </c>
      <c r="E69" s="11" t="str">
        <f>IFERROR(VLOOKUP(B69,Planilha4!$A$200:$I$697,4,0)," ")</f>
        <v xml:space="preserve"> </v>
      </c>
      <c r="F69" s="11" t="str">
        <f>IFERROR(VLOOKUP(B69,Planilha4!$A$200:$I$697,5,0)," ")</f>
        <v xml:space="preserve"> </v>
      </c>
      <c r="G69" s="11" t="str">
        <f>IFERROR(VLOOKUP(B69,Planilha4!$A$200:$I$697,6,0)," ")</f>
        <v xml:space="preserve"> </v>
      </c>
      <c r="H69" s="11" t="str">
        <f>IFERROR(VLOOKUP(B69,Planilha4!$A$200:$I$697,7,0)," ")</f>
        <v xml:space="preserve"> </v>
      </c>
      <c r="I69" s="11" t="str">
        <f>IFERROR(VLOOKUP(B69,Planilha4!$A$200:$I$697,8,0)," ")</f>
        <v xml:space="preserve"> </v>
      </c>
      <c r="J69" s="11" t="str">
        <f>IFERROR(VLOOKUP(B69,Planilha4!$A$200:$I$697,9,0)," ")</f>
        <v xml:space="preserve"> </v>
      </c>
    </row>
    <row r="70" spans="2:10" x14ac:dyDescent="0.25">
      <c r="B70" s="25"/>
      <c r="C70" s="10" t="str">
        <f>IFERROR(VLOOKUP(B70,Planilha4!$A$200:$I$697,2,0)," ")</f>
        <v xml:space="preserve"> </v>
      </c>
      <c r="D70" s="10" t="str">
        <f>IFERROR(VLOOKUP(B70,Planilha4!$A$200:$I$697,3,0)," ")</f>
        <v xml:space="preserve"> </v>
      </c>
      <c r="E70" s="11" t="str">
        <f>IFERROR(VLOOKUP(B70,Planilha4!$A$200:$I$697,4,0)," ")</f>
        <v xml:space="preserve"> </v>
      </c>
      <c r="F70" s="11" t="str">
        <f>IFERROR(VLOOKUP(B70,Planilha4!$A$200:$I$697,5,0)," ")</f>
        <v xml:space="preserve"> </v>
      </c>
      <c r="G70" s="11" t="str">
        <f>IFERROR(VLOOKUP(B70,Planilha4!$A$200:$I$697,6,0)," ")</f>
        <v xml:space="preserve"> </v>
      </c>
      <c r="H70" s="11" t="str">
        <f>IFERROR(VLOOKUP(B70,Planilha4!$A$200:$I$697,7,0)," ")</f>
        <v xml:space="preserve"> </v>
      </c>
      <c r="I70" s="11" t="str">
        <f>IFERROR(VLOOKUP(B70,Planilha4!$A$200:$I$697,8,0)," ")</f>
        <v xml:space="preserve"> </v>
      </c>
      <c r="J70" s="11" t="str">
        <f>IFERROR(VLOOKUP(B70,Planilha4!$A$200:$I$697,9,0)," ")</f>
        <v xml:space="preserve"> </v>
      </c>
    </row>
    <row r="71" spans="2:10" x14ac:dyDescent="0.25">
      <c r="B71" s="25"/>
      <c r="C71" s="10" t="str">
        <f>IFERROR(VLOOKUP(B71,Planilha4!$A$200:$I$697,2,0)," ")</f>
        <v xml:space="preserve"> </v>
      </c>
      <c r="D71" s="10" t="str">
        <f>IFERROR(VLOOKUP(B71,Planilha4!$A$200:$I$697,3,0)," ")</f>
        <v xml:space="preserve"> </v>
      </c>
      <c r="E71" s="11" t="str">
        <f>IFERROR(VLOOKUP(B71,Planilha4!$A$200:$I$697,4,0)," ")</f>
        <v xml:space="preserve"> </v>
      </c>
      <c r="F71" s="11" t="str">
        <f>IFERROR(VLOOKUP(B71,Planilha4!$A$200:$I$697,5,0)," ")</f>
        <v xml:space="preserve"> </v>
      </c>
      <c r="G71" s="11" t="str">
        <f>IFERROR(VLOOKUP(B71,Planilha4!$A$200:$I$697,6,0)," ")</f>
        <v xml:space="preserve"> </v>
      </c>
      <c r="H71" s="11" t="str">
        <f>IFERROR(VLOOKUP(B71,Planilha4!$A$200:$I$697,7,0)," ")</f>
        <v xml:space="preserve"> </v>
      </c>
      <c r="I71" s="11" t="str">
        <f>IFERROR(VLOOKUP(B71,Planilha4!$A$200:$I$697,8,0)," ")</f>
        <v xml:space="preserve"> </v>
      </c>
      <c r="J71" s="11" t="str">
        <f>IFERROR(VLOOKUP(B71,Planilha4!$A$200:$I$697,9,0)," ")</f>
        <v xml:space="preserve"> </v>
      </c>
    </row>
    <row r="72" spans="2:10" x14ac:dyDescent="0.25">
      <c r="B72" s="25"/>
      <c r="C72" s="10" t="str">
        <f>IFERROR(VLOOKUP(B72,Planilha4!$A$200:$I$697,2,0)," ")</f>
        <v xml:space="preserve"> </v>
      </c>
      <c r="D72" s="10" t="str">
        <f>IFERROR(VLOOKUP(B72,Planilha4!$A$200:$I$697,3,0)," ")</f>
        <v xml:space="preserve"> </v>
      </c>
      <c r="E72" s="11" t="str">
        <f>IFERROR(VLOOKUP(B72,Planilha4!$A$200:$I$697,4,0)," ")</f>
        <v xml:space="preserve"> </v>
      </c>
      <c r="F72" s="11" t="str">
        <f>IFERROR(VLOOKUP(B72,Planilha4!$A$200:$I$697,5,0)," ")</f>
        <v xml:space="preserve"> </v>
      </c>
      <c r="G72" s="11" t="str">
        <f>IFERROR(VLOOKUP(B72,Planilha4!$A$200:$I$697,6,0)," ")</f>
        <v xml:space="preserve"> </v>
      </c>
      <c r="H72" s="11" t="str">
        <f>IFERROR(VLOOKUP(B72,Planilha4!$A$200:$I$697,7,0)," ")</f>
        <v xml:space="preserve"> </v>
      </c>
      <c r="I72" s="11" t="str">
        <f>IFERROR(VLOOKUP(B72,Planilha4!$A$200:$I$697,8,0)," ")</f>
        <v xml:space="preserve"> </v>
      </c>
      <c r="J72" s="11" t="str">
        <f>IFERROR(VLOOKUP(B72,Planilha4!$A$200:$I$697,9,0)," ")</f>
        <v xml:space="preserve"> </v>
      </c>
    </row>
    <row r="73" spans="2:10" x14ac:dyDescent="0.25">
      <c r="B73" s="25"/>
      <c r="C73" s="10" t="str">
        <f>IFERROR(VLOOKUP(B73,Planilha4!$A$200:$I$697,2,0)," ")</f>
        <v xml:space="preserve"> </v>
      </c>
      <c r="D73" s="10" t="str">
        <f>IFERROR(VLOOKUP(B73,Planilha4!$A$200:$I$697,3,0)," ")</f>
        <v xml:space="preserve"> </v>
      </c>
      <c r="E73" s="11" t="str">
        <f>IFERROR(VLOOKUP(B73,Planilha4!$A$200:$I$697,4,0)," ")</f>
        <v xml:space="preserve"> </v>
      </c>
      <c r="F73" s="11" t="str">
        <f>IFERROR(VLOOKUP(B73,Planilha4!$A$200:$I$697,5,0)," ")</f>
        <v xml:space="preserve"> </v>
      </c>
      <c r="G73" s="11" t="str">
        <f>IFERROR(VLOOKUP(B73,Planilha4!$A$200:$I$697,6,0)," ")</f>
        <v xml:space="preserve"> </v>
      </c>
      <c r="H73" s="11" t="str">
        <f>IFERROR(VLOOKUP(B73,Planilha4!$A$200:$I$697,7,0)," ")</f>
        <v xml:space="preserve"> </v>
      </c>
      <c r="I73" s="11" t="str">
        <f>IFERROR(VLOOKUP(B73,Planilha4!$A$200:$I$697,8,0)," ")</f>
        <v xml:space="preserve"> </v>
      </c>
      <c r="J73" s="11" t="str">
        <f>IFERROR(VLOOKUP(B73,Planilha4!$A$200:$I$697,9,0)," ")</f>
        <v xml:space="preserve"> </v>
      </c>
    </row>
    <row r="74" spans="2:10" x14ac:dyDescent="0.25">
      <c r="B74" s="25"/>
      <c r="C74" s="10" t="str">
        <f>IFERROR(VLOOKUP(B74,Planilha4!$A$200:$I$697,2,0)," ")</f>
        <v xml:space="preserve"> </v>
      </c>
      <c r="D74" s="10" t="str">
        <f>IFERROR(VLOOKUP(B74,Planilha4!$A$200:$I$697,3,0)," ")</f>
        <v xml:space="preserve"> </v>
      </c>
      <c r="E74" s="11" t="str">
        <f>IFERROR(VLOOKUP(B74,Planilha4!$A$200:$I$697,4,0)," ")</f>
        <v xml:space="preserve"> </v>
      </c>
      <c r="F74" s="11" t="str">
        <f>IFERROR(VLOOKUP(B74,Planilha4!$A$200:$I$697,5,0)," ")</f>
        <v xml:space="preserve"> </v>
      </c>
      <c r="G74" s="11" t="str">
        <f>IFERROR(VLOOKUP(B74,Planilha4!$A$200:$I$697,6,0)," ")</f>
        <v xml:space="preserve"> </v>
      </c>
      <c r="H74" s="11" t="str">
        <f>IFERROR(VLOOKUP(B74,Planilha4!$A$200:$I$697,7,0)," ")</f>
        <v xml:space="preserve"> </v>
      </c>
      <c r="I74" s="11" t="str">
        <f>IFERROR(VLOOKUP(B74,Planilha4!$A$200:$I$697,8,0)," ")</f>
        <v xml:space="preserve"> </v>
      </c>
      <c r="J74" s="11" t="str">
        <f>IFERROR(VLOOKUP(B74,Planilha4!$A$200:$I$697,9,0)," ")</f>
        <v xml:space="preserve"> </v>
      </c>
    </row>
    <row r="75" spans="2:10" x14ac:dyDescent="0.25">
      <c r="B75" s="25"/>
      <c r="C75" s="10" t="str">
        <f>IFERROR(VLOOKUP(B75,Planilha4!$A$200:$I$697,2,0)," ")</f>
        <v xml:space="preserve"> </v>
      </c>
      <c r="D75" s="10" t="str">
        <f>IFERROR(VLOOKUP(B75,Planilha4!$A$200:$I$697,3,0)," ")</f>
        <v xml:space="preserve"> </v>
      </c>
      <c r="E75" s="11" t="str">
        <f>IFERROR(VLOOKUP(B75,Planilha4!$A$200:$I$697,4,0)," ")</f>
        <v xml:space="preserve"> </v>
      </c>
      <c r="F75" s="11" t="str">
        <f>IFERROR(VLOOKUP(B75,Planilha4!$A$200:$I$697,5,0)," ")</f>
        <v xml:space="preserve"> </v>
      </c>
      <c r="G75" s="11" t="str">
        <f>IFERROR(VLOOKUP(B75,Planilha4!$A$200:$I$697,6,0)," ")</f>
        <v xml:space="preserve"> </v>
      </c>
      <c r="H75" s="11" t="str">
        <f>IFERROR(VLOOKUP(B75,Planilha4!$A$200:$I$697,7,0)," ")</f>
        <v xml:space="preserve"> </v>
      </c>
      <c r="I75" s="11" t="str">
        <f>IFERROR(VLOOKUP(B75,Planilha4!$A$200:$I$697,8,0)," ")</f>
        <v xml:space="preserve"> </v>
      </c>
      <c r="J75" s="11" t="str">
        <f>IFERROR(VLOOKUP(B75,Planilha4!$A$200:$I$697,9,0)," ")</f>
        <v xml:space="preserve"> </v>
      </c>
    </row>
    <row r="76" spans="2:10" x14ac:dyDescent="0.25">
      <c r="B76" s="25"/>
      <c r="C76" s="10" t="str">
        <f>IFERROR(VLOOKUP(B76,Planilha4!$A$200:$I$697,2,0)," ")</f>
        <v xml:space="preserve"> </v>
      </c>
      <c r="D76" s="10" t="str">
        <f>IFERROR(VLOOKUP(B76,Planilha4!$A$200:$I$697,3,0)," ")</f>
        <v xml:space="preserve"> </v>
      </c>
      <c r="E76" s="11" t="str">
        <f>IFERROR(VLOOKUP(B76,Planilha4!$A$200:$I$697,4,0)," ")</f>
        <v xml:space="preserve"> </v>
      </c>
      <c r="F76" s="11" t="str">
        <f>IFERROR(VLOOKUP(B76,Planilha4!$A$200:$I$697,5,0)," ")</f>
        <v xml:space="preserve"> </v>
      </c>
      <c r="G76" s="11" t="str">
        <f>IFERROR(VLOOKUP(B76,Planilha4!$A$200:$I$697,6,0)," ")</f>
        <v xml:space="preserve"> </v>
      </c>
      <c r="H76" s="11" t="str">
        <f>IFERROR(VLOOKUP(B76,Planilha4!$A$200:$I$697,7,0)," ")</f>
        <v xml:space="preserve"> </v>
      </c>
      <c r="I76" s="11" t="str">
        <f>IFERROR(VLOOKUP(B76,Planilha4!$A$200:$I$697,8,0)," ")</f>
        <v xml:space="preserve"> </v>
      </c>
      <c r="J76" s="11" t="str">
        <f>IFERROR(VLOOKUP(B76,Planilha4!$A$200:$I$697,9,0)," ")</f>
        <v xml:space="preserve"> </v>
      </c>
    </row>
    <row r="77" spans="2:10" x14ac:dyDescent="0.25">
      <c r="B77" s="25"/>
      <c r="C77" s="10" t="str">
        <f>IFERROR(VLOOKUP(B77,Planilha4!$A$200:$I$697,2,0)," ")</f>
        <v xml:space="preserve"> </v>
      </c>
      <c r="D77" s="10" t="str">
        <f>IFERROR(VLOOKUP(B77,Planilha4!$A$200:$I$697,3,0)," ")</f>
        <v xml:space="preserve"> </v>
      </c>
      <c r="E77" s="11" t="str">
        <f>IFERROR(VLOOKUP(B77,Planilha4!$A$200:$I$697,4,0)," ")</f>
        <v xml:space="preserve"> </v>
      </c>
      <c r="F77" s="11" t="str">
        <f>IFERROR(VLOOKUP(B77,Planilha4!$A$200:$I$697,5,0)," ")</f>
        <v xml:space="preserve"> </v>
      </c>
      <c r="G77" s="11" t="str">
        <f>IFERROR(VLOOKUP(B77,Planilha4!$A$200:$I$697,6,0)," ")</f>
        <v xml:space="preserve"> </v>
      </c>
      <c r="H77" s="11" t="str">
        <f>IFERROR(VLOOKUP(B77,Planilha4!$A$200:$I$697,7,0)," ")</f>
        <v xml:space="preserve"> </v>
      </c>
      <c r="I77" s="11" t="str">
        <f>IFERROR(VLOOKUP(B77,Planilha4!$A$200:$I$697,8,0)," ")</f>
        <v xml:space="preserve"> </v>
      </c>
      <c r="J77" s="11" t="str">
        <f>IFERROR(VLOOKUP(B77,Planilha4!$A$200:$I$697,9,0)," ")</f>
        <v xml:space="preserve"> </v>
      </c>
    </row>
    <row r="78" spans="2:10" x14ac:dyDescent="0.25">
      <c r="B78" s="25"/>
      <c r="C78" s="10" t="str">
        <f>IFERROR(VLOOKUP(B78,Planilha4!$A$200:$I$697,2,0)," ")</f>
        <v xml:space="preserve"> </v>
      </c>
      <c r="D78" s="10" t="str">
        <f>IFERROR(VLOOKUP(B78,Planilha4!$A$200:$I$697,3,0)," ")</f>
        <v xml:space="preserve"> </v>
      </c>
      <c r="E78" s="11" t="str">
        <f>IFERROR(VLOOKUP(B78,Planilha4!$A$200:$I$697,4,0)," ")</f>
        <v xml:space="preserve"> </v>
      </c>
      <c r="F78" s="11" t="str">
        <f>IFERROR(VLOOKUP(B78,Planilha4!$A$200:$I$697,5,0)," ")</f>
        <v xml:space="preserve"> </v>
      </c>
      <c r="G78" s="11" t="str">
        <f>IFERROR(VLOOKUP(B78,Planilha4!$A$200:$I$697,6,0)," ")</f>
        <v xml:space="preserve"> </v>
      </c>
      <c r="H78" s="11" t="str">
        <f>IFERROR(VLOOKUP(B78,Planilha4!$A$200:$I$697,7,0)," ")</f>
        <v xml:space="preserve"> </v>
      </c>
      <c r="I78" s="11" t="str">
        <f>IFERROR(VLOOKUP(B78,Planilha4!$A$200:$I$697,8,0)," ")</f>
        <v xml:space="preserve"> </v>
      </c>
      <c r="J78" s="11" t="str">
        <f>IFERROR(VLOOKUP(B78,Planilha4!$A$200:$I$697,9,0)," ")</f>
        <v xml:space="preserve"> </v>
      </c>
    </row>
    <row r="79" spans="2:10" x14ac:dyDescent="0.25">
      <c r="B79" s="25"/>
      <c r="C79" s="10" t="str">
        <f>IFERROR(VLOOKUP(B79,Planilha4!$A$200:$I$697,2,0)," ")</f>
        <v xml:space="preserve"> </v>
      </c>
      <c r="D79" s="10" t="str">
        <f>IFERROR(VLOOKUP(B79,Planilha4!$A$200:$I$697,3,0)," ")</f>
        <v xml:space="preserve"> </v>
      </c>
      <c r="E79" s="11" t="str">
        <f>IFERROR(VLOOKUP(B79,Planilha4!$A$200:$I$697,4,0)," ")</f>
        <v xml:space="preserve"> </v>
      </c>
      <c r="F79" s="11" t="str">
        <f>IFERROR(VLOOKUP(B79,Planilha4!$A$200:$I$697,5,0)," ")</f>
        <v xml:space="preserve"> </v>
      </c>
      <c r="G79" s="11" t="str">
        <f>IFERROR(VLOOKUP(B79,Planilha4!$A$200:$I$697,6,0)," ")</f>
        <v xml:space="preserve"> </v>
      </c>
      <c r="H79" s="11" t="str">
        <f>IFERROR(VLOOKUP(B79,Planilha4!$A$200:$I$697,7,0)," ")</f>
        <v xml:space="preserve"> </v>
      </c>
      <c r="I79" s="11" t="str">
        <f>IFERROR(VLOOKUP(B79,Planilha4!$A$200:$I$697,8,0)," ")</f>
        <v xml:space="preserve"> </v>
      </c>
      <c r="J79" s="11" t="str">
        <f>IFERROR(VLOOKUP(B79,Planilha4!$A$200:$I$697,9,0)," ")</f>
        <v xml:space="preserve"> </v>
      </c>
    </row>
    <row r="80" spans="2:10" x14ac:dyDescent="0.25">
      <c r="B80" s="25"/>
      <c r="C80" s="10" t="str">
        <f>IFERROR(VLOOKUP(B80,Planilha4!$A$200:$I$697,2,0)," ")</f>
        <v xml:space="preserve"> </v>
      </c>
      <c r="D80" s="10" t="str">
        <f>IFERROR(VLOOKUP(B80,Planilha4!$A$200:$I$697,3,0)," ")</f>
        <v xml:space="preserve"> </v>
      </c>
      <c r="E80" s="11" t="str">
        <f>IFERROR(VLOOKUP(B80,Planilha4!$A$200:$I$697,4,0)," ")</f>
        <v xml:space="preserve"> </v>
      </c>
      <c r="F80" s="11" t="str">
        <f>IFERROR(VLOOKUP(B80,Planilha4!$A$200:$I$697,5,0)," ")</f>
        <v xml:space="preserve"> </v>
      </c>
      <c r="G80" s="11" t="str">
        <f>IFERROR(VLOOKUP(B80,Planilha4!$A$200:$I$697,6,0)," ")</f>
        <v xml:space="preserve"> </v>
      </c>
      <c r="H80" s="11" t="str">
        <f>IFERROR(VLOOKUP(B80,Planilha4!$A$200:$I$697,7,0)," ")</f>
        <v xml:space="preserve"> </v>
      </c>
      <c r="I80" s="11" t="str">
        <f>IFERROR(VLOOKUP(B80,Planilha4!$A$200:$I$697,8,0)," ")</f>
        <v xml:space="preserve"> </v>
      </c>
      <c r="J80" s="11" t="str">
        <f>IFERROR(VLOOKUP(B80,Planilha4!$A$200:$I$697,9,0)," ")</f>
        <v xml:space="preserve"> </v>
      </c>
    </row>
    <row r="81" spans="2:10" x14ac:dyDescent="0.25">
      <c r="B81" s="25"/>
      <c r="C81" s="10" t="str">
        <f>IFERROR(VLOOKUP(B81,Planilha4!$A$200:$I$697,2,0)," ")</f>
        <v xml:space="preserve"> </v>
      </c>
      <c r="D81" s="10" t="str">
        <f>IFERROR(VLOOKUP(B81,Planilha4!$A$200:$I$697,3,0)," ")</f>
        <v xml:space="preserve"> </v>
      </c>
      <c r="E81" s="11" t="str">
        <f>IFERROR(VLOOKUP(B81,Planilha4!$A$200:$I$697,4,0)," ")</f>
        <v xml:space="preserve"> </v>
      </c>
      <c r="F81" s="11" t="str">
        <f>IFERROR(VLOOKUP(B81,Planilha4!$A$200:$I$697,5,0)," ")</f>
        <v xml:space="preserve"> </v>
      </c>
      <c r="G81" s="11" t="str">
        <f>IFERROR(VLOOKUP(B81,Planilha4!$A$200:$I$697,6,0)," ")</f>
        <v xml:space="preserve"> </v>
      </c>
      <c r="H81" s="11" t="str">
        <f>IFERROR(VLOOKUP(B81,Planilha4!$A$200:$I$697,7,0)," ")</f>
        <v xml:space="preserve"> </v>
      </c>
      <c r="I81" s="11" t="str">
        <f>IFERROR(VLOOKUP(B81,Planilha4!$A$200:$I$697,8,0)," ")</f>
        <v xml:space="preserve"> </v>
      </c>
      <c r="J81" s="11" t="str">
        <f>IFERROR(VLOOKUP(B81,Planilha4!$A$200:$I$697,9,0)," ")</f>
        <v xml:space="preserve"> </v>
      </c>
    </row>
    <row r="82" spans="2:10" x14ac:dyDescent="0.25">
      <c r="B82" s="25"/>
      <c r="C82" s="10" t="str">
        <f>IFERROR(VLOOKUP(B82,Planilha4!$A$200:$I$697,2,0)," ")</f>
        <v xml:space="preserve"> </v>
      </c>
      <c r="D82" s="10" t="str">
        <f>IFERROR(VLOOKUP(B82,Planilha4!$A$200:$I$697,3,0)," ")</f>
        <v xml:space="preserve"> </v>
      </c>
      <c r="E82" s="11" t="str">
        <f>IFERROR(VLOOKUP(B82,Planilha4!$A$200:$I$697,4,0)," ")</f>
        <v xml:space="preserve"> </v>
      </c>
      <c r="F82" s="11" t="str">
        <f>IFERROR(VLOOKUP(B82,Planilha4!$A$200:$I$697,5,0)," ")</f>
        <v xml:space="preserve"> </v>
      </c>
      <c r="G82" s="11" t="str">
        <f>IFERROR(VLOOKUP(B82,Planilha4!$A$200:$I$697,6,0)," ")</f>
        <v xml:space="preserve"> </v>
      </c>
      <c r="H82" s="11" t="str">
        <f>IFERROR(VLOOKUP(B82,Planilha4!$A$200:$I$697,7,0)," ")</f>
        <v xml:space="preserve"> </v>
      </c>
      <c r="I82" s="11" t="str">
        <f>IFERROR(VLOOKUP(B82,Planilha4!$A$200:$I$697,8,0)," ")</f>
        <v xml:space="preserve"> </v>
      </c>
      <c r="J82" s="11" t="str">
        <f>IFERROR(VLOOKUP(B82,Planilha4!$A$200:$I$697,9,0)," ")</f>
        <v xml:space="preserve"> </v>
      </c>
    </row>
    <row r="83" spans="2:10" x14ac:dyDescent="0.25">
      <c r="B83" s="25"/>
      <c r="C83" s="10" t="str">
        <f>IFERROR(VLOOKUP(B83,Planilha4!$A$200:$I$697,2,0)," ")</f>
        <v xml:space="preserve"> </v>
      </c>
      <c r="D83" s="10" t="str">
        <f>IFERROR(VLOOKUP(B83,Planilha4!$A$200:$I$697,3,0)," ")</f>
        <v xml:space="preserve"> </v>
      </c>
      <c r="E83" s="11" t="str">
        <f>IFERROR(VLOOKUP(B83,Planilha4!$A$200:$I$697,4,0)," ")</f>
        <v xml:space="preserve"> </v>
      </c>
      <c r="F83" s="11" t="str">
        <f>IFERROR(VLOOKUP(B83,Planilha4!$A$200:$I$697,5,0)," ")</f>
        <v xml:space="preserve"> </v>
      </c>
      <c r="G83" s="11" t="str">
        <f>IFERROR(VLOOKUP(B83,Planilha4!$A$200:$I$697,6,0)," ")</f>
        <v xml:space="preserve"> </v>
      </c>
      <c r="H83" s="11" t="str">
        <f>IFERROR(VLOOKUP(B83,Planilha4!$A$200:$I$697,7,0)," ")</f>
        <v xml:space="preserve"> </v>
      </c>
      <c r="I83" s="11" t="str">
        <f>IFERROR(VLOOKUP(B83,Planilha4!$A$200:$I$697,8,0)," ")</f>
        <v xml:space="preserve"> </v>
      </c>
      <c r="J83" s="11" t="str">
        <f>IFERROR(VLOOKUP(B83,Planilha4!$A$200:$I$697,9,0)," ")</f>
        <v xml:space="preserve"> </v>
      </c>
    </row>
    <row r="84" spans="2:10" x14ac:dyDescent="0.25">
      <c r="B84" s="25"/>
      <c r="C84" s="10" t="str">
        <f>IFERROR(VLOOKUP(B84,Planilha4!$A$200:$I$697,2,0)," ")</f>
        <v xml:space="preserve"> </v>
      </c>
      <c r="D84" s="10" t="str">
        <f>IFERROR(VLOOKUP(B84,Planilha4!$A$200:$I$697,3,0)," ")</f>
        <v xml:space="preserve"> </v>
      </c>
      <c r="E84" s="11" t="str">
        <f>IFERROR(VLOOKUP(B84,Planilha4!$A$200:$I$697,4,0)," ")</f>
        <v xml:space="preserve"> </v>
      </c>
      <c r="F84" s="11" t="str">
        <f>IFERROR(VLOOKUP(B84,Planilha4!$A$200:$I$697,5,0)," ")</f>
        <v xml:space="preserve"> </v>
      </c>
      <c r="G84" s="11" t="str">
        <f>IFERROR(VLOOKUP(B84,Planilha4!$A$200:$I$697,6,0)," ")</f>
        <v xml:space="preserve"> </v>
      </c>
      <c r="H84" s="11" t="str">
        <f>IFERROR(VLOOKUP(B84,Planilha4!$A$200:$I$697,7,0)," ")</f>
        <v xml:space="preserve"> </v>
      </c>
      <c r="I84" s="11" t="str">
        <f>IFERROR(VLOOKUP(B84,Planilha4!$A$200:$I$697,8,0)," ")</f>
        <v xml:space="preserve"> </v>
      </c>
      <c r="J84" s="11" t="str">
        <f>IFERROR(VLOOKUP(B84,Planilha4!$A$200:$I$697,9,0)," ")</f>
        <v xml:space="preserve"> </v>
      </c>
    </row>
    <row r="85" spans="2:10" x14ac:dyDescent="0.25">
      <c r="B85" s="25"/>
      <c r="C85" s="10" t="str">
        <f>IFERROR(VLOOKUP(B85,Planilha4!$A$200:$I$697,2,0)," ")</f>
        <v xml:space="preserve"> </v>
      </c>
      <c r="D85" s="10" t="str">
        <f>IFERROR(VLOOKUP(B85,Planilha4!$A$200:$I$697,3,0)," ")</f>
        <v xml:space="preserve"> </v>
      </c>
      <c r="E85" s="11" t="str">
        <f>IFERROR(VLOOKUP(B85,Planilha4!$A$200:$I$697,4,0)," ")</f>
        <v xml:space="preserve"> </v>
      </c>
      <c r="F85" s="11" t="str">
        <f>IFERROR(VLOOKUP(B85,Planilha4!$A$200:$I$697,5,0)," ")</f>
        <v xml:space="preserve"> </v>
      </c>
      <c r="G85" s="11" t="str">
        <f>IFERROR(VLOOKUP(B85,Planilha4!$A$200:$I$697,6,0)," ")</f>
        <v xml:space="preserve"> </v>
      </c>
      <c r="H85" s="11" t="str">
        <f>IFERROR(VLOOKUP(B85,Planilha4!$A$200:$I$697,7,0)," ")</f>
        <v xml:space="preserve"> </v>
      </c>
      <c r="I85" s="11" t="str">
        <f>IFERROR(VLOOKUP(B85,Planilha4!$A$200:$I$697,8,0)," ")</f>
        <v xml:space="preserve"> </v>
      </c>
      <c r="J85" s="11" t="str">
        <f>IFERROR(VLOOKUP(B85,Planilha4!$A$200:$I$697,9,0)," ")</f>
        <v xml:space="preserve"> </v>
      </c>
    </row>
    <row r="86" spans="2:10" x14ac:dyDescent="0.25">
      <c r="B86" s="25"/>
      <c r="C86" s="10" t="str">
        <f>IFERROR(VLOOKUP(B86,Planilha4!$A$200:$I$697,2,0)," ")</f>
        <v xml:space="preserve"> </v>
      </c>
      <c r="D86" s="10" t="str">
        <f>IFERROR(VLOOKUP(B86,Planilha4!$A$200:$I$697,3,0)," ")</f>
        <v xml:space="preserve"> </v>
      </c>
      <c r="E86" s="11" t="str">
        <f>IFERROR(VLOOKUP(B86,Planilha4!$A$200:$I$697,4,0)," ")</f>
        <v xml:space="preserve"> </v>
      </c>
      <c r="F86" s="11" t="str">
        <f>IFERROR(VLOOKUP(B86,Planilha4!$A$200:$I$697,5,0)," ")</f>
        <v xml:space="preserve"> </v>
      </c>
      <c r="G86" s="11" t="str">
        <f>IFERROR(VLOOKUP(B86,Planilha4!$A$200:$I$697,6,0)," ")</f>
        <v xml:space="preserve"> </v>
      </c>
      <c r="H86" s="11" t="str">
        <f>IFERROR(VLOOKUP(B86,Planilha4!$A$200:$I$697,7,0)," ")</f>
        <v xml:space="preserve"> </v>
      </c>
      <c r="I86" s="11" t="str">
        <f>IFERROR(VLOOKUP(B86,Planilha4!$A$200:$I$697,8,0)," ")</f>
        <v xml:space="preserve"> </v>
      </c>
      <c r="J86" s="11" t="str">
        <f>IFERROR(VLOOKUP(B86,Planilha4!$A$200:$I$697,9,0)," ")</f>
        <v xml:space="preserve"> </v>
      </c>
    </row>
    <row r="87" spans="2:10" x14ac:dyDescent="0.25">
      <c r="B87" s="25"/>
      <c r="C87" s="10" t="str">
        <f>IFERROR(VLOOKUP(B87,Planilha4!$A$200:$I$697,2,0)," ")</f>
        <v xml:space="preserve"> </v>
      </c>
      <c r="D87" s="10" t="str">
        <f>IFERROR(VLOOKUP(B87,Planilha4!$A$200:$I$697,3,0)," ")</f>
        <v xml:space="preserve"> </v>
      </c>
      <c r="E87" s="11" t="str">
        <f>IFERROR(VLOOKUP(B87,Planilha4!$A$200:$I$697,4,0)," ")</f>
        <v xml:space="preserve"> </v>
      </c>
      <c r="F87" s="11" t="str">
        <f>IFERROR(VLOOKUP(B87,Planilha4!$A$200:$I$697,5,0)," ")</f>
        <v xml:space="preserve"> </v>
      </c>
      <c r="G87" s="11" t="str">
        <f>IFERROR(VLOOKUP(B87,Planilha4!$A$200:$I$697,6,0)," ")</f>
        <v xml:space="preserve"> </v>
      </c>
      <c r="H87" s="11" t="str">
        <f>IFERROR(VLOOKUP(B87,Planilha4!$A$200:$I$697,7,0)," ")</f>
        <v xml:space="preserve"> </v>
      </c>
      <c r="I87" s="11" t="str">
        <f>IFERROR(VLOOKUP(B87,Planilha4!$A$200:$I$697,8,0)," ")</f>
        <v xml:space="preserve"> </v>
      </c>
      <c r="J87" s="11" t="str">
        <f>IFERROR(VLOOKUP(B87,Planilha4!$A$200:$I$697,9,0)," ")</f>
        <v xml:space="preserve"> </v>
      </c>
    </row>
    <row r="88" spans="2:10" x14ac:dyDescent="0.25">
      <c r="B88" s="25"/>
      <c r="C88" s="10" t="str">
        <f>IFERROR(VLOOKUP(B88,Planilha4!$A$200:$I$697,2,0)," ")</f>
        <v xml:space="preserve"> </v>
      </c>
      <c r="D88" s="10" t="str">
        <f>IFERROR(VLOOKUP(B88,Planilha4!$A$200:$I$697,3,0)," ")</f>
        <v xml:space="preserve"> </v>
      </c>
      <c r="E88" s="11" t="str">
        <f>IFERROR(VLOOKUP(B88,Planilha4!$A$200:$I$697,4,0)," ")</f>
        <v xml:space="preserve"> </v>
      </c>
      <c r="F88" s="11" t="str">
        <f>IFERROR(VLOOKUP(B88,Planilha4!$A$200:$I$697,5,0)," ")</f>
        <v xml:space="preserve"> </v>
      </c>
      <c r="G88" s="11" t="str">
        <f>IFERROR(VLOOKUP(B88,Planilha4!$A$200:$I$697,6,0)," ")</f>
        <v xml:space="preserve"> </v>
      </c>
      <c r="H88" s="11" t="str">
        <f>IFERROR(VLOOKUP(B88,Planilha4!$A$200:$I$697,7,0)," ")</f>
        <v xml:space="preserve"> </v>
      </c>
      <c r="I88" s="11" t="str">
        <f>IFERROR(VLOOKUP(B88,Planilha4!$A$200:$I$697,8,0)," ")</f>
        <v xml:space="preserve"> </v>
      </c>
      <c r="J88" s="11" t="str">
        <f>IFERROR(VLOOKUP(B88,Planilha4!$A$200:$I$697,9,0)," ")</f>
        <v xml:space="preserve"> </v>
      </c>
    </row>
    <row r="89" spans="2:10" x14ac:dyDescent="0.25">
      <c r="B89" s="25"/>
      <c r="C89" s="10" t="str">
        <f>IFERROR(VLOOKUP(B89,Planilha4!$A$200:$I$697,2,0)," ")</f>
        <v xml:space="preserve"> </v>
      </c>
      <c r="D89" s="10" t="str">
        <f>IFERROR(VLOOKUP(B89,Planilha4!$A$200:$I$697,3,0)," ")</f>
        <v xml:space="preserve"> </v>
      </c>
      <c r="E89" s="11" t="str">
        <f>IFERROR(VLOOKUP(B89,Planilha4!$A$200:$I$697,4,0)," ")</f>
        <v xml:space="preserve"> </v>
      </c>
      <c r="F89" s="11" t="str">
        <f>IFERROR(VLOOKUP(B89,Planilha4!$A$200:$I$697,5,0)," ")</f>
        <v xml:space="preserve"> </v>
      </c>
      <c r="G89" s="11" t="str">
        <f>IFERROR(VLOOKUP(B89,Planilha4!$A$200:$I$697,6,0)," ")</f>
        <v xml:space="preserve"> </v>
      </c>
      <c r="H89" s="11" t="str">
        <f>IFERROR(VLOOKUP(B89,Planilha4!$A$200:$I$697,7,0)," ")</f>
        <v xml:space="preserve"> </v>
      </c>
      <c r="I89" s="11" t="str">
        <f>IFERROR(VLOOKUP(B89,Planilha4!$A$200:$I$697,8,0)," ")</f>
        <v xml:space="preserve"> </v>
      </c>
      <c r="J89" s="11" t="str">
        <f>IFERROR(VLOOKUP(B89,Planilha4!$A$200:$I$697,9,0)," ")</f>
        <v xml:space="preserve"> </v>
      </c>
    </row>
    <row r="90" spans="2:10" x14ac:dyDescent="0.25">
      <c r="B90" s="25"/>
      <c r="C90" s="10" t="str">
        <f>IFERROR(VLOOKUP(B90,Planilha4!$A$200:$I$697,2,0)," ")</f>
        <v xml:space="preserve"> </v>
      </c>
      <c r="D90" s="10" t="str">
        <f>IFERROR(VLOOKUP(B90,Planilha4!$A$200:$I$697,3,0)," ")</f>
        <v xml:space="preserve"> </v>
      </c>
      <c r="E90" s="11" t="str">
        <f>IFERROR(VLOOKUP(B90,Planilha4!$A$200:$I$697,4,0)," ")</f>
        <v xml:space="preserve"> </v>
      </c>
      <c r="F90" s="11" t="str">
        <f>IFERROR(VLOOKUP(B90,Planilha4!$A$200:$I$697,5,0)," ")</f>
        <v xml:space="preserve"> </v>
      </c>
      <c r="G90" s="11" t="str">
        <f>IFERROR(VLOOKUP(B90,Planilha4!$A$200:$I$697,6,0)," ")</f>
        <v xml:space="preserve"> </v>
      </c>
      <c r="H90" s="11" t="str">
        <f>IFERROR(VLOOKUP(B90,Planilha4!$A$200:$I$697,7,0)," ")</f>
        <v xml:space="preserve"> </v>
      </c>
      <c r="I90" s="11" t="str">
        <f>IFERROR(VLOOKUP(B90,Planilha4!$A$200:$I$697,8,0)," ")</f>
        <v xml:space="preserve"> </v>
      </c>
      <c r="J90" s="11" t="str">
        <f>IFERROR(VLOOKUP(B90,Planilha4!$A$200:$I$697,9,0)," ")</f>
        <v xml:space="preserve"> </v>
      </c>
    </row>
    <row r="91" spans="2:10" x14ac:dyDescent="0.25">
      <c r="B91" s="25"/>
      <c r="C91" s="10" t="str">
        <f>IFERROR(VLOOKUP(B91,Planilha4!$A$200:$I$697,2,0)," ")</f>
        <v xml:space="preserve"> </v>
      </c>
      <c r="D91" s="10" t="str">
        <f>IFERROR(VLOOKUP(B91,Planilha4!$A$200:$I$697,3,0)," ")</f>
        <v xml:space="preserve"> </v>
      </c>
      <c r="E91" s="11" t="str">
        <f>IFERROR(VLOOKUP(B91,Planilha4!$A$200:$I$697,4,0)," ")</f>
        <v xml:space="preserve"> </v>
      </c>
      <c r="F91" s="11" t="str">
        <f>IFERROR(VLOOKUP(B91,Planilha4!$A$200:$I$697,5,0)," ")</f>
        <v xml:space="preserve"> </v>
      </c>
      <c r="G91" s="11" t="str">
        <f>IFERROR(VLOOKUP(B91,Planilha4!$A$200:$I$697,6,0)," ")</f>
        <v xml:space="preserve"> </v>
      </c>
      <c r="H91" s="11" t="str">
        <f>IFERROR(VLOOKUP(B91,Planilha4!$A$200:$I$697,7,0)," ")</f>
        <v xml:space="preserve"> </v>
      </c>
      <c r="I91" s="11" t="str">
        <f>IFERROR(VLOOKUP(B91,Planilha4!$A$200:$I$697,8,0)," ")</f>
        <v xml:space="preserve"> </v>
      </c>
      <c r="J91" s="11" t="str">
        <f>IFERROR(VLOOKUP(B91,Planilha4!$A$200:$I$697,9,0)," ")</f>
        <v xml:space="preserve"> </v>
      </c>
    </row>
    <row r="92" spans="2:10" x14ac:dyDescent="0.25">
      <c r="B92" s="25"/>
      <c r="C92" s="10" t="str">
        <f>IFERROR(VLOOKUP(B92,Planilha4!$A$200:$I$697,2,0)," ")</f>
        <v xml:space="preserve"> </v>
      </c>
      <c r="D92" s="10" t="str">
        <f>IFERROR(VLOOKUP(B92,Planilha4!$A$200:$I$697,3,0)," ")</f>
        <v xml:space="preserve"> </v>
      </c>
      <c r="E92" s="11" t="str">
        <f>IFERROR(VLOOKUP(B92,Planilha4!$A$200:$I$697,4,0)," ")</f>
        <v xml:space="preserve"> </v>
      </c>
      <c r="F92" s="11" t="str">
        <f>IFERROR(VLOOKUP(B92,Planilha4!$A$200:$I$697,5,0)," ")</f>
        <v xml:space="preserve"> </v>
      </c>
      <c r="G92" s="11" t="str">
        <f>IFERROR(VLOOKUP(B92,Planilha4!$A$200:$I$697,6,0)," ")</f>
        <v xml:space="preserve"> </v>
      </c>
      <c r="H92" s="11" t="str">
        <f>IFERROR(VLOOKUP(B92,Planilha4!$A$200:$I$697,7,0)," ")</f>
        <v xml:space="preserve"> </v>
      </c>
      <c r="I92" s="11" t="str">
        <f>IFERROR(VLOOKUP(B92,Planilha4!$A$200:$I$697,8,0)," ")</f>
        <v xml:space="preserve"> </v>
      </c>
      <c r="J92" s="11" t="str">
        <f>IFERROR(VLOOKUP(B92,Planilha4!$A$200:$I$697,9,0)," ")</f>
        <v xml:space="preserve"> </v>
      </c>
    </row>
    <row r="93" spans="2:10" x14ac:dyDescent="0.25">
      <c r="B93" s="25"/>
      <c r="C93" s="10" t="str">
        <f>IFERROR(VLOOKUP(B93,Planilha4!$A$200:$I$697,2,0)," ")</f>
        <v xml:space="preserve"> </v>
      </c>
      <c r="D93" s="10" t="str">
        <f>IFERROR(VLOOKUP(B93,Planilha4!$A$200:$I$697,3,0)," ")</f>
        <v xml:space="preserve"> </v>
      </c>
      <c r="E93" s="11" t="str">
        <f>IFERROR(VLOOKUP(B93,Planilha4!$A$200:$I$697,4,0)," ")</f>
        <v xml:space="preserve"> </v>
      </c>
      <c r="F93" s="11" t="str">
        <f>IFERROR(VLOOKUP(B93,Planilha4!$A$200:$I$697,5,0)," ")</f>
        <v xml:space="preserve"> </v>
      </c>
      <c r="G93" s="11" t="str">
        <f>IFERROR(VLOOKUP(B93,Planilha4!$A$200:$I$697,6,0)," ")</f>
        <v xml:space="preserve"> </v>
      </c>
      <c r="H93" s="11" t="str">
        <f>IFERROR(VLOOKUP(B93,Planilha4!$A$200:$I$697,7,0)," ")</f>
        <v xml:space="preserve"> </v>
      </c>
      <c r="I93" s="11" t="str">
        <f>IFERROR(VLOOKUP(B93,Planilha4!$A$200:$I$697,8,0)," ")</f>
        <v xml:space="preserve"> </v>
      </c>
      <c r="J93" s="11" t="str">
        <f>IFERROR(VLOOKUP(B93,Planilha4!$A$200:$I$697,9,0)," ")</f>
        <v xml:space="preserve"> </v>
      </c>
    </row>
    <row r="94" spans="2:10" x14ac:dyDescent="0.25">
      <c r="B94" s="25"/>
      <c r="C94" s="10" t="str">
        <f>IFERROR(VLOOKUP(B94,Planilha4!$A$200:$I$697,2,0)," ")</f>
        <v xml:space="preserve"> </v>
      </c>
      <c r="D94" s="10" t="str">
        <f>IFERROR(VLOOKUP(B94,Planilha4!$A$200:$I$697,3,0)," ")</f>
        <v xml:space="preserve"> </v>
      </c>
      <c r="E94" s="11" t="str">
        <f>IFERROR(VLOOKUP(B94,Planilha4!$A$200:$I$697,4,0)," ")</f>
        <v xml:space="preserve"> </v>
      </c>
      <c r="F94" s="11" t="str">
        <f>IFERROR(VLOOKUP(B94,Planilha4!$A$200:$I$697,5,0)," ")</f>
        <v xml:space="preserve"> </v>
      </c>
      <c r="G94" s="11" t="str">
        <f>IFERROR(VLOOKUP(B94,Planilha4!$A$200:$I$697,6,0)," ")</f>
        <v xml:space="preserve"> </v>
      </c>
      <c r="H94" s="11" t="str">
        <f>IFERROR(VLOOKUP(B94,Planilha4!$A$200:$I$697,7,0)," ")</f>
        <v xml:space="preserve"> </v>
      </c>
      <c r="I94" s="11" t="str">
        <f>IFERROR(VLOOKUP(B94,Planilha4!$A$200:$I$697,8,0)," ")</f>
        <v xml:space="preserve"> </v>
      </c>
      <c r="J94" s="11" t="str">
        <f>IFERROR(VLOOKUP(B94,Planilha4!$A$200:$I$697,9,0)," ")</f>
        <v xml:space="preserve"> </v>
      </c>
    </row>
    <row r="95" spans="2:10" x14ac:dyDescent="0.25">
      <c r="B95" s="25"/>
      <c r="C95" s="10" t="str">
        <f>IFERROR(VLOOKUP(B95,Planilha4!$A$200:$I$697,2,0)," ")</f>
        <v xml:space="preserve"> </v>
      </c>
      <c r="D95" s="10" t="str">
        <f>IFERROR(VLOOKUP(B95,Planilha4!$A$200:$I$697,3,0)," ")</f>
        <v xml:space="preserve"> </v>
      </c>
      <c r="E95" s="11" t="str">
        <f>IFERROR(VLOOKUP(B95,Planilha4!$A$200:$I$697,4,0)," ")</f>
        <v xml:space="preserve"> </v>
      </c>
      <c r="F95" s="11" t="str">
        <f>IFERROR(VLOOKUP(B95,Planilha4!$A$200:$I$697,5,0)," ")</f>
        <v xml:space="preserve"> </v>
      </c>
      <c r="G95" s="11" t="str">
        <f>IFERROR(VLOOKUP(B95,Planilha4!$A$200:$I$697,6,0)," ")</f>
        <v xml:space="preserve"> </v>
      </c>
      <c r="H95" s="11" t="str">
        <f>IFERROR(VLOOKUP(B95,Planilha4!$A$200:$I$697,7,0)," ")</f>
        <v xml:space="preserve"> </v>
      </c>
      <c r="I95" s="11" t="str">
        <f>IFERROR(VLOOKUP(B95,Planilha4!$A$200:$I$697,8,0)," ")</f>
        <v xml:space="preserve"> </v>
      </c>
      <c r="J95" s="11" t="str">
        <f>IFERROR(VLOOKUP(B95,Planilha4!$A$200:$I$697,9,0)," ")</f>
        <v xml:space="preserve"> </v>
      </c>
    </row>
    <row r="96" spans="2:10" x14ac:dyDescent="0.25">
      <c r="B96" s="25"/>
      <c r="C96" s="10" t="str">
        <f>IFERROR(VLOOKUP(B96,Planilha4!$A$200:$I$697,2,0)," ")</f>
        <v xml:space="preserve"> </v>
      </c>
      <c r="D96" s="10" t="str">
        <f>IFERROR(VLOOKUP(B96,Planilha4!$A$200:$I$697,3,0)," ")</f>
        <v xml:space="preserve"> </v>
      </c>
      <c r="E96" s="11" t="str">
        <f>IFERROR(VLOOKUP(B96,Planilha4!$A$200:$I$697,4,0)," ")</f>
        <v xml:space="preserve"> </v>
      </c>
      <c r="F96" s="11" t="str">
        <f>IFERROR(VLOOKUP(B96,Planilha4!$A$200:$I$697,5,0)," ")</f>
        <v xml:space="preserve"> </v>
      </c>
      <c r="G96" s="11" t="str">
        <f>IFERROR(VLOOKUP(B96,Planilha4!$A$200:$I$697,6,0)," ")</f>
        <v xml:space="preserve"> </v>
      </c>
      <c r="H96" s="11" t="str">
        <f>IFERROR(VLOOKUP(B96,Planilha4!$A$200:$I$697,7,0)," ")</f>
        <v xml:space="preserve"> </v>
      </c>
      <c r="I96" s="11" t="str">
        <f>IFERROR(VLOOKUP(B96,Planilha4!$A$200:$I$697,8,0)," ")</f>
        <v xml:space="preserve"> </v>
      </c>
      <c r="J96" s="11" t="str">
        <f>IFERROR(VLOOKUP(B96,Planilha4!$A$200:$I$697,9,0)," ")</f>
        <v xml:space="preserve"> </v>
      </c>
    </row>
    <row r="97" spans="2:10" x14ac:dyDescent="0.25">
      <c r="B97" s="25"/>
      <c r="C97" s="10" t="str">
        <f>IFERROR(VLOOKUP(B97,Planilha4!$A$200:$I$697,2,0)," ")</f>
        <v xml:space="preserve"> </v>
      </c>
      <c r="D97" s="10" t="str">
        <f>IFERROR(VLOOKUP(B97,Planilha4!$A$200:$I$697,3,0)," ")</f>
        <v xml:space="preserve"> </v>
      </c>
      <c r="E97" s="11" t="str">
        <f>IFERROR(VLOOKUP(B97,Planilha4!$A$200:$I$697,4,0)," ")</f>
        <v xml:space="preserve"> </v>
      </c>
      <c r="F97" s="11" t="str">
        <f>IFERROR(VLOOKUP(B97,Planilha4!$A$200:$I$697,5,0)," ")</f>
        <v xml:space="preserve"> </v>
      </c>
      <c r="G97" s="11" t="str">
        <f>IFERROR(VLOOKUP(B97,Planilha4!$A$200:$I$697,6,0)," ")</f>
        <v xml:space="preserve"> </v>
      </c>
      <c r="H97" s="11" t="str">
        <f>IFERROR(VLOOKUP(B97,Planilha4!$A$200:$I$697,7,0)," ")</f>
        <v xml:space="preserve"> </v>
      </c>
      <c r="I97" s="11" t="str">
        <f>IFERROR(VLOOKUP(B97,Planilha4!$A$200:$I$697,8,0)," ")</f>
        <v xml:space="preserve"> </v>
      </c>
      <c r="J97" s="11" t="str">
        <f>IFERROR(VLOOKUP(B97,Planilha4!$A$200:$I$697,9,0)," ")</f>
        <v xml:space="preserve"> </v>
      </c>
    </row>
    <row r="98" spans="2:10" x14ac:dyDescent="0.25">
      <c r="B98" s="25"/>
      <c r="C98" s="10" t="str">
        <f>IFERROR(VLOOKUP(B98,Planilha4!$A$200:$I$697,2,0)," ")</f>
        <v xml:space="preserve"> </v>
      </c>
      <c r="D98" s="10" t="str">
        <f>IFERROR(VLOOKUP(B98,Planilha4!$A$200:$I$697,3,0)," ")</f>
        <v xml:space="preserve"> </v>
      </c>
      <c r="E98" s="11" t="str">
        <f>IFERROR(VLOOKUP(B98,Planilha4!$A$200:$I$697,4,0)," ")</f>
        <v xml:space="preserve"> </v>
      </c>
      <c r="F98" s="11" t="str">
        <f>IFERROR(VLOOKUP(B98,Planilha4!$A$200:$I$697,5,0)," ")</f>
        <v xml:space="preserve"> </v>
      </c>
      <c r="G98" s="11" t="str">
        <f>IFERROR(VLOOKUP(B98,Planilha4!$A$200:$I$697,6,0)," ")</f>
        <v xml:space="preserve"> </v>
      </c>
      <c r="H98" s="11" t="str">
        <f>IFERROR(VLOOKUP(B98,Planilha4!$A$200:$I$697,7,0)," ")</f>
        <v xml:space="preserve"> </v>
      </c>
      <c r="I98" s="11" t="str">
        <f>IFERROR(VLOOKUP(B98,Planilha4!$A$200:$I$697,8,0)," ")</f>
        <v xml:space="preserve"> </v>
      </c>
      <c r="J98" s="11" t="str">
        <f>IFERROR(VLOOKUP(B98,Planilha4!$A$200:$I$697,9,0)," ")</f>
        <v xml:space="preserve"> </v>
      </c>
    </row>
  </sheetData>
  <sheetProtection algorithmName="SHA-512" hashValue="otWG7Ud+XBSTbcdHJ569iRz8mOnRT33mEe2hP2Vm3sdpsnnN/udMiXsE222VD0c0w4fF1dgHhcm4gPD8uDoPog==" saltValue="oWnwQQhtvFkOOKtUuGszY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514"/>
  <sheetViews>
    <sheetView topLeftCell="A479" workbookViewId="0">
      <selection activeCell="A498" sqref="A484:A498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41</v>
      </c>
      <c r="B201" t="s">
        <v>42</v>
      </c>
      <c r="C201" t="s">
        <v>40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v>2470</v>
      </c>
    </row>
    <row r="202" spans="1:9" x14ac:dyDescent="0.25">
      <c r="A202" t="s">
        <v>43</v>
      </c>
      <c r="B202" t="s">
        <v>44</v>
      </c>
      <c r="C202" t="s">
        <v>34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v>2470</v>
      </c>
    </row>
    <row r="203" spans="1:9" x14ac:dyDescent="0.25">
      <c r="A203" t="s">
        <v>45</v>
      </c>
      <c r="B203" t="s">
        <v>46</v>
      </c>
      <c r="C203" t="s">
        <v>40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I203" s="28">
        <v>2470</v>
      </c>
    </row>
    <row r="204" spans="1:9" x14ac:dyDescent="0.25">
      <c r="A204" t="s">
        <v>47</v>
      </c>
      <c r="B204" t="s">
        <v>48</v>
      </c>
      <c r="C204" t="s">
        <v>40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v>2470</v>
      </c>
    </row>
    <row r="205" spans="1:9" x14ac:dyDescent="0.25">
      <c r="A205" t="s">
        <v>49</v>
      </c>
      <c r="B205" t="s">
        <v>50</v>
      </c>
      <c r="C205" t="s">
        <v>34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v>2470</v>
      </c>
    </row>
    <row r="206" spans="1:9" x14ac:dyDescent="0.25">
      <c r="A206" t="s">
        <v>51</v>
      </c>
      <c r="B206" t="s">
        <v>52</v>
      </c>
      <c r="C206" t="s">
        <v>40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v>2470</v>
      </c>
    </row>
    <row r="207" spans="1:9" x14ac:dyDescent="0.25">
      <c r="A207" t="s">
        <v>53</v>
      </c>
      <c r="B207" t="s">
        <v>54</v>
      </c>
      <c r="C207" t="s">
        <v>34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v>2470</v>
      </c>
    </row>
    <row r="208" spans="1:9" x14ac:dyDescent="0.25">
      <c r="A208" t="s">
        <v>55</v>
      </c>
      <c r="B208" t="s">
        <v>56</v>
      </c>
      <c r="C208" t="s">
        <v>34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v>2470</v>
      </c>
    </row>
    <row r="209" spans="1:9" x14ac:dyDescent="0.25">
      <c r="A209" t="s">
        <v>57</v>
      </c>
      <c r="B209" t="s">
        <v>58</v>
      </c>
      <c r="C209" t="s">
        <v>34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v>2470</v>
      </c>
    </row>
    <row r="210" spans="1:9" x14ac:dyDescent="0.25">
      <c r="A210" t="s">
        <v>59</v>
      </c>
      <c r="B210" t="s">
        <v>60</v>
      </c>
      <c r="C210" t="s">
        <v>34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v>2470</v>
      </c>
    </row>
    <row r="211" spans="1:9" x14ac:dyDescent="0.25">
      <c r="A211" t="s">
        <v>61</v>
      </c>
      <c r="B211" t="s">
        <v>62</v>
      </c>
      <c r="C211" t="s">
        <v>35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</row>
    <row r="212" spans="1:9" x14ac:dyDescent="0.25">
      <c r="A212" t="s">
        <v>63</v>
      </c>
      <c r="B212" t="s">
        <v>64</v>
      </c>
      <c r="C212" t="s">
        <v>35</v>
      </c>
      <c r="D212" s="28">
        <v>0</v>
      </c>
      <c r="E212" s="28">
        <v>0</v>
      </c>
      <c r="F212" s="28">
        <v>0</v>
      </c>
      <c r="G212" s="28">
        <v>0</v>
      </c>
      <c r="H212" s="28">
        <v>0</v>
      </c>
      <c r="I212" s="28">
        <v>0</v>
      </c>
    </row>
    <row r="213" spans="1:9" x14ac:dyDescent="0.25">
      <c r="A213" t="s">
        <v>65</v>
      </c>
      <c r="B213" t="s">
        <v>66</v>
      </c>
      <c r="C213" t="s">
        <v>35</v>
      </c>
      <c r="D213" s="28">
        <v>0</v>
      </c>
      <c r="E213" s="28">
        <v>0</v>
      </c>
      <c r="F213" s="28">
        <v>0</v>
      </c>
      <c r="G213" s="28">
        <v>0</v>
      </c>
      <c r="H213" s="28">
        <v>0</v>
      </c>
      <c r="I213" s="28">
        <v>0</v>
      </c>
    </row>
    <row r="214" spans="1:9" x14ac:dyDescent="0.25">
      <c r="A214" t="s">
        <v>67</v>
      </c>
      <c r="B214" t="s">
        <v>68</v>
      </c>
      <c r="C214" t="s">
        <v>35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</row>
    <row r="215" spans="1:9" x14ac:dyDescent="0.25">
      <c r="A215" t="s">
        <v>69</v>
      </c>
      <c r="B215" t="s">
        <v>70</v>
      </c>
      <c r="C215" t="s">
        <v>35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</row>
    <row r="216" spans="1:9" x14ac:dyDescent="0.25">
      <c r="A216" t="s">
        <v>71</v>
      </c>
      <c r="B216" t="s">
        <v>72</v>
      </c>
      <c r="C216" t="s">
        <v>35</v>
      </c>
      <c r="D216" s="28">
        <v>0</v>
      </c>
      <c r="E216" s="28">
        <v>0</v>
      </c>
      <c r="F216" s="28">
        <v>0</v>
      </c>
      <c r="G216" s="28">
        <v>0</v>
      </c>
      <c r="H216" s="28">
        <v>0</v>
      </c>
      <c r="I216" s="28">
        <v>0</v>
      </c>
    </row>
    <row r="217" spans="1:9" x14ac:dyDescent="0.25">
      <c r="A217" t="s">
        <v>73</v>
      </c>
      <c r="B217" t="s">
        <v>74</v>
      </c>
      <c r="C217" t="s">
        <v>35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</row>
    <row r="218" spans="1:9" x14ac:dyDescent="0.25">
      <c r="A218" t="s">
        <v>75</v>
      </c>
      <c r="B218" t="s">
        <v>76</v>
      </c>
      <c r="C218" t="s">
        <v>39</v>
      </c>
      <c r="D218" s="28">
        <v>690</v>
      </c>
      <c r="E218" s="28">
        <v>1110</v>
      </c>
      <c r="F218" s="28">
        <v>8520</v>
      </c>
      <c r="G218" s="28">
        <v>600</v>
      </c>
      <c r="H218" s="28">
        <v>900</v>
      </c>
      <c r="I218" s="28">
        <v>11820</v>
      </c>
    </row>
    <row r="219" spans="1:9" x14ac:dyDescent="0.25">
      <c r="A219" t="s">
        <v>77</v>
      </c>
      <c r="B219" t="s">
        <v>78</v>
      </c>
      <c r="C219" t="s">
        <v>39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v>2470</v>
      </c>
    </row>
    <row r="220" spans="1:9" x14ac:dyDescent="0.25">
      <c r="A220" t="s">
        <v>79</v>
      </c>
      <c r="B220" t="s">
        <v>80</v>
      </c>
      <c r="C220" t="s">
        <v>39</v>
      </c>
      <c r="D220" s="28">
        <v>805</v>
      </c>
      <c r="E220" s="28">
        <v>1295</v>
      </c>
      <c r="F220" s="28">
        <v>9940</v>
      </c>
      <c r="G220" s="28">
        <v>600</v>
      </c>
      <c r="H220" s="28">
        <v>1050</v>
      </c>
      <c r="I220" s="28">
        <v>13690</v>
      </c>
    </row>
    <row r="221" spans="1:9" x14ac:dyDescent="0.25">
      <c r="A221" t="s">
        <v>81</v>
      </c>
      <c r="B221" t="s">
        <v>82</v>
      </c>
      <c r="C221" t="s">
        <v>39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v>2470</v>
      </c>
    </row>
    <row r="222" spans="1:9" x14ac:dyDescent="0.25">
      <c r="A222" t="s">
        <v>83</v>
      </c>
      <c r="B222" t="s">
        <v>84</v>
      </c>
      <c r="C222" t="s">
        <v>39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25">
      <c r="A223" t="s">
        <v>85</v>
      </c>
      <c r="B223" t="s">
        <v>86</v>
      </c>
      <c r="C223" t="s">
        <v>40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25">
      <c r="A224" t="s">
        <v>87</v>
      </c>
      <c r="B224" t="s">
        <v>88</v>
      </c>
      <c r="C224" t="s">
        <v>34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v>2470</v>
      </c>
    </row>
    <row r="225" spans="1:9" x14ac:dyDescent="0.25">
      <c r="A225" t="s">
        <v>89</v>
      </c>
      <c r="B225" t="s">
        <v>90</v>
      </c>
      <c r="C225" t="s">
        <v>35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v>2470</v>
      </c>
    </row>
    <row r="226" spans="1:9" x14ac:dyDescent="0.25">
      <c r="A226" t="s">
        <v>91</v>
      </c>
      <c r="B226" t="s">
        <v>92</v>
      </c>
      <c r="C226" t="s">
        <v>35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25">
      <c r="A227" t="s">
        <v>93</v>
      </c>
      <c r="B227" t="s">
        <v>94</v>
      </c>
      <c r="C227" t="s">
        <v>35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v>2470</v>
      </c>
    </row>
    <row r="228" spans="1:9" x14ac:dyDescent="0.25">
      <c r="A228" t="s">
        <v>95</v>
      </c>
      <c r="B228" t="s">
        <v>96</v>
      </c>
      <c r="C228" t="s">
        <v>35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25">
      <c r="A229" t="s">
        <v>97</v>
      </c>
      <c r="B229" t="s">
        <v>98</v>
      </c>
      <c r="C229" t="s">
        <v>35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v>2470</v>
      </c>
    </row>
    <row r="230" spans="1:9" x14ac:dyDescent="0.25">
      <c r="A230" t="s">
        <v>99</v>
      </c>
      <c r="B230" t="s">
        <v>100</v>
      </c>
      <c r="C230" t="s">
        <v>35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v>2470</v>
      </c>
    </row>
    <row r="231" spans="1:9" x14ac:dyDescent="0.25">
      <c r="A231" t="s">
        <v>101</v>
      </c>
      <c r="B231" t="s">
        <v>102</v>
      </c>
      <c r="C231" t="s">
        <v>35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25">
      <c r="A232" t="s">
        <v>103</v>
      </c>
      <c r="B232" t="s">
        <v>104</v>
      </c>
      <c r="C232" t="s">
        <v>35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v>2470</v>
      </c>
    </row>
    <row r="233" spans="1:9" x14ac:dyDescent="0.25">
      <c r="A233" t="s">
        <v>105</v>
      </c>
      <c r="B233" t="s">
        <v>106</v>
      </c>
      <c r="C233" t="s">
        <v>39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25">
      <c r="A234" t="s">
        <v>107</v>
      </c>
      <c r="B234" t="s">
        <v>108</v>
      </c>
      <c r="C234" t="s">
        <v>40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v>2470</v>
      </c>
    </row>
    <row r="235" spans="1:9" x14ac:dyDescent="0.25">
      <c r="A235" t="s">
        <v>109</v>
      </c>
      <c r="B235" t="s">
        <v>110</v>
      </c>
      <c r="C235" t="s">
        <v>40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25">
      <c r="A236" t="s">
        <v>111</v>
      </c>
      <c r="B236" t="s">
        <v>112</v>
      </c>
      <c r="C236" t="s">
        <v>40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25">
      <c r="A237" t="s">
        <v>113</v>
      </c>
      <c r="B237" t="s">
        <v>114</v>
      </c>
      <c r="C237" t="s">
        <v>40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25">
      <c r="A238" t="s">
        <v>115</v>
      </c>
      <c r="B238" t="s">
        <v>116</v>
      </c>
      <c r="C238" t="s">
        <v>34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v>2470</v>
      </c>
    </row>
    <row r="239" spans="1:9" x14ac:dyDescent="0.25">
      <c r="A239" t="s">
        <v>117</v>
      </c>
      <c r="B239" t="s">
        <v>118</v>
      </c>
      <c r="C239" t="s">
        <v>34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v>2470</v>
      </c>
    </row>
    <row r="240" spans="1:9" x14ac:dyDescent="0.25">
      <c r="A240" t="s">
        <v>119</v>
      </c>
      <c r="B240" t="s">
        <v>120</v>
      </c>
      <c r="C240" t="s">
        <v>34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v>2470</v>
      </c>
    </row>
    <row r="241" spans="1:9" x14ac:dyDescent="0.25">
      <c r="A241" t="s">
        <v>121</v>
      </c>
      <c r="B241" t="s">
        <v>122</v>
      </c>
      <c r="C241" t="s">
        <v>34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v>2470</v>
      </c>
    </row>
    <row r="242" spans="1:9" x14ac:dyDescent="0.25">
      <c r="A242" t="s">
        <v>123</v>
      </c>
      <c r="B242" t="s">
        <v>124</v>
      </c>
      <c r="C242" t="s">
        <v>34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v>2470</v>
      </c>
    </row>
    <row r="243" spans="1:9" x14ac:dyDescent="0.25">
      <c r="A243" t="s">
        <v>125</v>
      </c>
      <c r="B243" t="s">
        <v>126</v>
      </c>
      <c r="C243" t="s">
        <v>34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v>2470</v>
      </c>
    </row>
    <row r="244" spans="1:9" x14ac:dyDescent="0.25">
      <c r="A244" t="s">
        <v>127</v>
      </c>
      <c r="B244" t="s">
        <v>128</v>
      </c>
      <c r="C244" t="s">
        <v>34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v>2470</v>
      </c>
    </row>
    <row r="245" spans="1:9" x14ac:dyDescent="0.25">
      <c r="A245" t="s">
        <v>129</v>
      </c>
      <c r="B245" t="s">
        <v>130</v>
      </c>
      <c r="C245" t="s">
        <v>34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v>2470</v>
      </c>
    </row>
    <row r="246" spans="1:9" x14ac:dyDescent="0.25">
      <c r="A246" t="s">
        <v>131</v>
      </c>
      <c r="B246" t="s">
        <v>132</v>
      </c>
      <c r="C246" t="s">
        <v>34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v>2470</v>
      </c>
    </row>
    <row r="247" spans="1:9" x14ac:dyDescent="0.25">
      <c r="A247" t="s">
        <v>133</v>
      </c>
      <c r="B247" t="s">
        <v>134</v>
      </c>
      <c r="C247" t="s">
        <v>34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I247" s="28">
        <v>2470</v>
      </c>
    </row>
    <row r="248" spans="1:9" x14ac:dyDescent="0.25">
      <c r="A248" t="s">
        <v>135</v>
      </c>
      <c r="B248" t="s">
        <v>136</v>
      </c>
      <c r="C248" t="s">
        <v>34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v>2470</v>
      </c>
    </row>
    <row r="249" spans="1:9" x14ac:dyDescent="0.25">
      <c r="A249" t="s">
        <v>137</v>
      </c>
      <c r="B249" t="s">
        <v>138</v>
      </c>
      <c r="C249" t="s">
        <v>39</v>
      </c>
      <c r="D249" s="28">
        <v>1380</v>
      </c>
      <c r="E249" s="28">
        <v>2220</v>
      </c>
      <c r="F249" s="28">
        <v>17040</v>
      </c>
      <c r="G249" s="28">
        <v>600</v>
      </c>
      <c r="H249" s="28">
        <v>1800</v>
      </c>
      <c r="I249" s="28">
        <v>23040</v>
      </c>
    </row>
    <row r="250" spans="1:9" x14ac:dyDescent="0.25">
      <c r="A250" t="s">
        <v>139</v>
      </c>
      <c r="B250" t="s">
        <v>140</v>
      </c>
      <c r="C250" t="s">
        <v>39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25">
      <c r="A251" t="s">
        <v>141</v>
      </c>
      <c r="B251" t="s">
        <v>142</v>
      </c>
      <c r="C251" t="s">
        <v>40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v>2470</v>
      </c>
    </row>
    <row r="252" spans="1:9" x14ac:dyDescent="0.25">
      <c r="A252" t="s">
        <v>143</v>
      </c>
      <c r="B252" t="s">
        <v>144</v>
      </c>
      <c r="C252" t="s">
        <v>40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v>2470</v>
      </c>
    </row>
    <row r="253" spans="1:9" x14ac:dyDescent="0.25">
      <c r="A253" t="s">
        <v>145</v>
      </c>
      <c r="B253" t="s">
        <v>146</v>
      </c>
      <c r="C253" t="s">
        <v>40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v>2470</v>
      </c>
    </row>
    <row r="254" spans="1:9" x14ac:dyDescent="0.25">
      <c r="A254" t="s">
        <v>147</v>
      </c>
      <c r="B254" t="s">
        <v>148</v>
      </c>
      <c r="C254" t="s">
        <v>40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v>2470</v>
      </c>
    </row>
    <row r="255" spans="1:9" x14ac:dyDescent="0.25">
      <c r="A255" t="s">
        <v>149</v>
      </c>
      <c r="B255" t="s">
        <v>150</v>
      </c>
      <c r="C255" t="s">
        <v>40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v>2470</v>
      </c>
    </row>
    <row r="256" spans="1:9" x14ac:dyDescent="0.25">
      <c r="A256" t="s">
        <v>151</v>
      </c>
      <c r="B256" t="s">
        <v>152</v>
      </c>
      <c r="C256" t="s">
        <v>40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v>2470</v>
      </c>
    </row>
    <row r="257" spans="1:9" x14ac:dyDescent="0.25">
      <c r="A257" t="s">
        <v>153</v>
      </c>
      <c r="B257" t="s">
        <v>154</v>
      </c>
      <c r="C257" t="s">
        <v>40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v>2470</v>
      </c>
    </row>
    <row r="258" spans="1:9" x14ac:dyDescent="0.25">
      <c r="A258" t="s">
        <v>155</v>
      </c>
      <c r="B258" t="s">
        <v>156</v>
      </c>
      <c r="C258" t="s">
        <v>40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v>2470</v>
      </c>
    </row>
    <row r="259" spans="1:9" x14ac:dyDescent="0.25">
      <c r="A259" t="s">
        <v>157</v>
      </c>
      <c r="B259" t="s">
        <v>158</v>
      </c>
      <c r="C259" t="s">
        <v>40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v>2470</v>
      </c>
    </row>
    <row r="260" spans="1:9" x14ac:dyDescent="0.25">
      <c r="A260" t="s">
        <v>159</v>
      </c>
      <c r="B260" t="s">
        <v>160</v>
      </c>
      <c r="C260" t="s">
        <v>40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v>2470</v>
      </c>
    </row>
    <row r="261" spans="1:9" x14ac:dyDescent="0.25">
      <c r="A261" t="s">
        <v>161</v>
      </c>
      <c r="B261" t="s">
        <v>162</v>
      </c>
      <c r="C261" t="s">
        <v>40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v>2470</v>
      </c>
    </row>
    <row r="262" spans="1:9" x14ac:dyDescent="0.25">
      <c r="A262" t="s">
        <v>163</v>
      </c>
      <c r="B262" t="s">
        <v>164</v>
      </c>
      <c r="C262" t="s">
        <v>40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v>2470</v>
      </c>
    </row>
    <row r="263" spans="1:9" x14ac:dyDescent="0.25">
      <c r="A263" t="s">
        <v>165</v>
      </c>
      <c r="B263" t="s">
        <v>166</v>
      </c>
      <c r="C263" t="s">
        <v>40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v>2470</v>
      </c>
    </row>
    <row r="264" spans="1:9" x14ac:dyDescent="0.25">
      <c r="A264" t="s">
        <v>167</v>
      </c>
      <c r="B264" t="s">
        <v>168</v>
      </c>
      <c r="C264" t="s">
        <v>40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v>2470</v>
      </c>
    </row>
    <row r="265" spans="1:9" x14ac:dyDescent="0.25">
      <c r="A265" t="s">
        <v>169</v>
      </c>
      <c r="B265" t="s">
        <v>170</v>
      </c>
      <c r="C265" t="s">
        <v>40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v>2470</v>
      </c>
    </row>
    <row r="266" spans="1:9" x14ac:dyDescent="0.25">
      <c r="A266" t="s">
        <v>171</v>
      </c>
      <c r="B266" t="s">
        <v>172</v>
      </c>
      <c r="C266" t="s">
        <v>40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v>2470</v>
      </c>
    </row>
    <row r="267" spans="1:9" x14ac:dyDescent="0.25">
      <c r="A267" t="s">
        <v>173</v>
      </c>
      <c r="B267" t="s">
        <v>174</v>
      </c>
      <c r="C267" t="s">
        <v>40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v>2470</v>
      </c>
    </row>
    <row r="268" spans="1:9" x14ac:dyDescent="0.25">
      <c r="A268" t="s">
        <v>175</v>
      </c>
      <c r="B268" t="s">
        <v>176</v>
      </c>
      <c r="C268" t="s">
        <v>40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v>2470</v>
      </c>
    </row>
    <row r="269" spans="1:9" x14ac:dyDescent="0.25">
      <c r="A269" t="s">
        <v>177</v>
      </c>
      <c r="B269" t="s">
        <v>178</v>
      </c>
      <c r="C269" t="s">
        <v>40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v>2470</v>
      </c>
    </row>
    <row r="270" spans="1:9" x14ac:dyDescent="0.25">
      <c r="A270" t="s">
        <v>179</v>
      </c>
      <c r="B270" t="s">
        <v>180</v>
      </c>
      <c r="C270" t="s">
        <v>40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v>2470</v>
      </c>
    </row>
    <row r="271" spans="1:9" x14ac:dyDescent="0.25">
      <c r="A271" t="s">
        <v>181</v>
      </c>
      <c r="B271" t="s">
        <v>182</v>
      </c>
      <c r="C271" t="s">
        <v>40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I271" s="28">
        <v>2470</v>
      </c>
    </row>
    <row r="272" spans="1:9" x14ac:dyDescent="0.25">
      <c r="A272" t="s">
        <v>183</v>
      </c>
      <c r="B272" t="s">
        <v>184</v>
      </c>
      <c r="C272" t="s">
        <v>40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v>2470</v>
      </c>
    </row>
    <row r="273" spans="1:9" x14ac:dyDescent="0.25">
      <c r="A273" t="s">
        <v>185</v>
      </c>
      <c r="B273" t="s">
        <v>186</v>
      </c>
      <c r="C273" t="s">
        <v>40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v>2470</v>
      </c>
    </row>
    <row r="274" spans="1:9" x14ac:dyDescent="0.25">
      <c r="A274" t="s">
        <v>187</v>
      </c>
      <c r="B274" t="s">
        <v>188</v>
      </c>
      <c r="C274" t="s">
        <v>40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I274" s="28">
        <v>2470</v>
      </c>
    </row>
    <row r="275" spans="1:9" x14ac:dyDescent="0.25">
      <c r="A275" t="s">
        <v>189</v>
      </c>
      <c r="B275" t="s">
        <v>190</v>
      </c>
      <c r="C275" t="s">
        <v>40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v>2470</v>
      </c>
    </row>
    <row r="276" spans="1:9" x14ac:dyDescent="0.25">
      <c r="A276" t="s">
        <v>191</v>
      </c>
      <c r="B276" t="s">
        <v>192</v>
      </c>
      <c r="C276" t="s">
        <v>40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v>2470</v>
      </c>
    </row>
    <row r="277" spans="1:9" x14ac:dyDescent="0.25">
      <c r="A277" t="s">
        <v>193</v>
      </c>
      <c r="B277" t="s">
        <v>194</v>
      </c>
      <c r="C277" t="s">
        <v>35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v>2470</v>
      </c>
    </row>
    <row r="278" spans="1:9" x14ac:dyDescent="0.25">
      <c r="A278" t="s">
        <v>195</v>
      </c>
      <c r="B278" t="s">
        <v>196</v>
      </c>
      <c r="C278" t="s">
        <v>40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I278" s="28">
        <v>2470</v>
      </c>
    </row>
    <row r="279" spans="1:9" x14ac:dyDescent="0.25">
      <c r="A279" t="s">
        <v>197</v>
      </c>
      <c r="B279" t="s">
        <v>198</v>
      </c>
      <c r="C279" t="s">
        <v>40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v>2470</v>
      </c>
    </row>
    <row r="280" spans="1:9" x14ac:dyDescent="0.25">
      <c r="A280" t="s">
        <v>199</v>
      </c>
      <c r="B280" t="s">
        <v>200</v>
      </c>
      <c r="C280" t="s">
        <v>40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v>2470</v>
      </c>
    </row>
    <row r="281" spans="1:9" x14ac:dyDescent="0.25">
      <c r="A281" t="s">
        <v>201</v>
      </c>
      <c r="B281" t="s">
        <v>202</v>
      </c>
      <c r="C281" t="s">
        <v>40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I281" s="28">
        <v>2470</v>
      </c>
    </row>
    <row r="282" spans="1:9" x14ac:dyDescent="0.25">
      <c r="A282" t="s">
        <v>203</v>
      </c>
      <c r="B282" t="s">
        <v>204</v>
      </c>
      <c r="C282" t="s">
        <v>40</v>
      </c>
      <c r="D282" s="28">
        <v>115</v>
      </c>
      <c r="E282" s="28">
        <v>185</v>
      </c>
      <c r="F282" s="28">
        <v>1420</v>
      </c>
      <c r="G282" s="28">
        <v>600</v>
      </c>
      <c r="H282" s="28">
        <v>150</v>
      </c>
      <c r="I282" s="28">
        <v>2470</v>
      </c>
    </row>
    <row r="283" spans="1:9" x14ac:dyDescent="0.25">
      <c r="A283" t="s">
        <v>205</v>
      </c>
      <c r="B283" t="s">
        <v>206</v>
      </c>
      <c r="C283" t="s">
        <v>40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v>2470</v>
      </c>
    </row>
    <row r="284" spans="1:9" x14ac:dyDescent="0.25">
      <c r="A284" t="s">
        <v>207</v>
      </c>
      <c r="B284" t="s">
        <v>208</v>
      </c>
      <c r="C284" t="s">
        <v>40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v>2470</v>
      </c>
    </row>
    <row r="285" spans="1:9" x14ac:dyDescent="0.25">
      <c r="A285" t="s">
        <v>209</v>
      </c>
      <c r="B285" t="s">
        <v>210</v>
      </c>
      <c r="C285" t="s">
        <v>40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v>2470</v>
      </c>
    </row>
    <row r="286" spans="1:9" x14ac:dyDescent="0.25">
      <c r="A286" t="s">
        <v>211</v>
      </c>
      <c r="B286" t="s">
        <v>212</v>
      </c>
      <c r="C286" t="s">
        <v>40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v>2470</v>
      </c>
    </row>
    <row r="287" spans="1:9" x14ac:dyDescent="0.25">
      <c r="A287" t="s">
        <v>213</v>
      </c>
      <c r="B287" t="s">
        <v>214</v>
      </c>
      <c r="C287" t="s">
        <v>40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I287" s="28">
        <v>2470</v>
      </c>
    </row>
    <row r="288" spans="1:9" x14ac:dyDescent="0.25">
      <c r="A288" t="s">
        <v>215</v>
      </c>
      <c r="B288" t="s">
        <v>216</v>
      </c>
      <c r="C288" t="s">
        <v>40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I288" s="28">
        <v>2470</v>
      </c>
    </row>
    <row r="289" spans="1:9" x14ac:dyDescent="0.25">
      <c r="A289" t="s">
        <v>217</v>
      </c>
      <c r="B289" t="s">
        <v>218</v>
      </c>
      <c r="C289" t="s">
        <v>40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I289" s="28">
        <v>2470</v>
      </c>
    </row>
    <row r="290" spans="1:9" x14ac:dyDescent="0.25">
      <c r="A290" t="s">
        <v>219</v>
      </c>
      <c r="B290" t="s">
        <v>220</v>
      </c>
      <c r="C290" t="s">
        <v>40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v>2470</v>
      </c>
    </row>
    <row r="291" spans="1:9" x14ac:dyDescent="0.25">
      <c r="A291" t="s">
        <v>221</v>
      </c>
      <c r="B291" t="s">
        <v>222</v>
      </c>
      <c r="C291" t="s">
        <v>40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v>2470</v>
      </c>
    </row>
    <row r="292" spans="1:9" x14ac:dyDescent="0.25">
      <c r="A292" t="s">
        <v>223</v>
      </c>
      <c r="B292" t="s">
        <v>224</v>
      </c>
      <c r="C292" t="s">
        <v>40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I292" s="28">
        <v>2470</v>
      </c>
    </row>
    <row r="293" spans="1:9" x14ac:dyDescent="0.25">
      <c r="A293" t="s">
        <v>225</v>
      </c>
      <c r="B293" t="s">
        <v>226</v>
      </c>
      <c r="C293" t="s">
        <v>40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v>2470</v>
      </c>
    </row>
    <row r="294" spans="1:9" x14ac:dyDescent="0.25">
      <c r="A294" t="s">
        <v>227</v>
      </c>
      <c r="B294" t="s">
        <v>228</v>
      </c>
      <c r="C294" t="s">
        <v>40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I294" s="28">
        <v>2470</v>
      </c>
    </row>
    <row r="295" spans="1:9" x14ac:dyDescent="0.25">
      <c r="A295" t="s">
        <v>229</v>
      </c>
      <c r="B295" t="s">
        <v>230</v>
      </c>
      <c r="C295" t="s">
        <v>40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I295" s="28">
        <v>2470</v>
      </c>
    </row>
    <row r="296" spans="1:9" x14ac:dyDescent="0.25">
      <c r="A296" t="s">
        <v>231</v>
      </c>
      <c r="B296" t="s">
        <v>232</v>
      </c>
      <c r="C296" t="s">
        <v>40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I296" s="28">
        <v>2470</v>
      </c>
    </row>
    <row r="297" spans="1:9" x14ac:dyDescent="0.25">
      <c r="A297" t="s">
        <v>233</v>
      </c>
      <c r="B297" t="s">
        <v>234</v>
      </c>
      <c r="C297" t="s">
        <v>40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I297" s="28">
        <v>2470</v>
      </c>
    </row>
    <row r="298" spans="1:9" x14ac:dyDescent="0.25">
      <c r="A298" t="s">
        <v>235</v>
      </c>
      <c r="B298" t="s">
        <v>236</v>
      </c>
      <c r="C298" t="s">
        <v>40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I298" s="28">
        <v>2470</v>
      </c>
    </row>
    <row r="299" spans="1:9" x14ac:dyDescent="0.25">
      <c r="A299" t="s">
        <v>237</v>
      </c>
      <c r="B299" t="s">
        <v>238</v>
      </c>
      <c r="C299" t="s">
        <v>40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I299" s="28">
        <v>2470</v>
      </c>
    </row>
    <row r="300" spans="1:9" x14ac:dyDescent="0.25">
      <c r="A300" t="s">
        <v>239</v>
      </c>
      <c r="B300" t="s">
        <v>240</v>
      </c>
      <c r="C300" t="s">
        <v>40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I300" s="28">
        <v>2470</v>
      </c>
    </row>
    <row r="301" spans="1:9" x14ac:dyDescent="0.25">
      <c r="A301" t="s">
        <v>241</v>
      </c>
      <c r="B301" t="s">
        <v>242</v>
      </c>
      <c r="C301" t="s">
        <v>40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I301" s="28">
        <v>2470</v>
      </c>
    </row>
    <row r="302" spans="1:9" x14ac:dyDescent="0.25">
      <c r="A302" t="s">
        <v>243</v>
      </c>
      <c r="B302" t="s">
        <v>244</v>
      </c>
      <c r="C302" t="s">
        <v>40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I302" s="28">
        <v>2470</v>
      </c>
    </row>
    <row r="303" spans="1:9" x14ac:dyDescent="0.25">
      <c r="A303" t="s">
        <v>245</v>
      </c>
      <c r="B303" t="s">
        <v>246</v>
      </c>
      <c r="C303" t="s">
        <v>35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I303" s="28">
        <v>2470</v>
      </c>
    </row>
    <row r="304" spans="1:9" x14ac:dyDescent="0.25">
      <c r="A304" t="s">
        <v>247</v>
      </c>
      <c r="B304" t="s">
        <v>248</v>
      </c>
      <c r="C304" t="s">
        <v>35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v>2470</v>
      </c>
    </row>
    <row r="305" spans="1:9" x14ac:dyDescent="0.25">
      <c r="A305" t="s">
        <v>249</v>
      </c>
      <c r="B305" t="s">
        <v>250</v>
      </c>
      <c r="C305" t="s">
        <v>35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v>2470</v>
      </c>
    </row>
    <row r="306" spans="1:9" x14ac:dyDescent="0.25">
      <c r="A306" t="s">
        <v>251</v>
      </c>
      <c r="B306" t="s">
        <v>252</v>
      </c>
      <c r="C306" t="s">
        <v>35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v>2470</v>
      </c>
    </row>
    <row r="307" spans="1:9" x14ac:dyDescent="0.25">
      <c r="A307" t="s">
        <v>253</v>
      </c>
      <c r="B307" t="s">
        <v>254</v>
      </c>
      <c r="C307" t="s">
        <v>35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v>2470</v>
      </c>
    </row>
    <row r="308" spans="1:9" x14ac:dyDescent="0.25">
      <c r="A308" t="s">
        <v>255</v>
      </c>
      <c r="B308" t="s">
        <v>256</v>
      </c>
      <c r="C308" t="s">
        <v>39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v>2470</v>
      </c>
    </row>
    <row r="309" spans="1:9" x14ac:dyDescent="0.25">
      <c r="A309" t="s">
        <v>257</v>
      </c>
      <c r="B309" t="s">
        <v>258</v>
      </c>
      <c r="C309" t="s">
        <v>40</v>
      </c>
      <c r="D309" s="28">
        <v>345</v>
      </c>
      <c r="E309" s="28">
        <v>555</v>
      </c>
      <c r="F309" s="28">
        <v>4260</v>
      </c>
      <c r="G309" s="28">
        <v>600</v>
      </c>
      <c r="H309" s="28">
        <v>450</v>
      </c>
      <c r="I309" s="28">
        <v>6210</v>
      </c>
    </row>
    <row r="310" spans="1:9" x14ac:dyDescent="0.25">
      <c r="A310" t="s">
        <v>259</v>
      </c>
      <c r="B310" t="s">
        <v>260</v>
      </c>
      <c r="C310" t="s">
        <v>40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v>2470</v>
      </c>
    </row>
    <row r="311" spans="1:9" x14ac:dyDescent="0.25">
      <c r="A311" t="s">
        <v>261</v>
      </c>
      <c r="B311" t="s">
        <v>262</v>
      </c>
      <c r="C311" t="s">
        <v>40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v>2470</v>
      </c>
    </row>
    <row r="312" spans="1:9" x14ac:dyDescent="0.25">
      <c r="A312" t="s">
        <v>263</v>
      </c>
      <c r="B312" t="s">
        <v>264</v>
      </c>
      <c r="C312" t="s">
        <v>40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v>2470</v>
      </c>
    </row>
    <row r="313" spans="1:9" x14ac:dyDescent="0.25">
      <c r="A313" t="s">
        <v>265</v>
      </c>
      <c r="B313" t="s">
        <v>266</v>
      </c>
      <c r="C313" t="s">
        <v>40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I313" s="28">
        <v>2470</v>
      </c>
    </row>
    <row r="314" spans="1:9" x14ac:dyDescent="0.25">
      <c r="A314" t="s">
        <v>267</v>
      </c>
      <c r="B314" t="s">
        <v>268</v>
      </c>
      <c r="C314" t="s">
        <v>40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v>2470</v>
      </c>
    </row>
    <row r="315" spans="1:9" x14ac:dyDescent="0.25">
      <c r="A315" t="s">
        <v>269</v>
      </c>
      <c r="B315" t="s">
        <v>270</v>
      </c>
      <c r="C315" t="s">
        <v>39</v>
      </c>
      <c r="D315" s="28">
        <v>920</v>
      </c>
      <c r="E315" s="28">
        <v>1480</v>
      </c>
      <c r="F315" s="28">
        <v>11360</v>
      </c>
      <c r="G315" s="28">
        <v>600</v>
      </c>
      <c r="H315" s="28">
        <v>1200</v>
      </c>
      <c r="I315" s="28">
        <v>15560</v>
      </c>
    </row>
    <row r="316" spans="1:9" x14ac:dyDescent="0.25">
      <c r="A316" t="s">
        <v>271</v>
      </c>
      <c r="B316" t="s">
        <v>272</v>
      </c>
      <c r="C316" t="s">
        <v>39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v>2470</v>
      </c>
    </row>
    <row r="317" spans="1:9" x14ac:dyDescent="0.25">
      <c r="A317" t="s">
        <v>273</v>
      </c>
      <c r="B317" t="s">
        <v>274</v>
      </c>
      <c r="C317" t="s">
        <v>35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v>2470</v>
      </c>
    </row>
    <row r="318" spans="1:9" x14ac:dyDescent="0.25">
      <c r="A318" t="s">
        <v>275</v>
      </c>
      <c r="B318" t="s">
        <v>276</v>
      </c>
      <c r="C318" t="s">
        <v>35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v>2470</v>
      </c>
    </row>
    <row r="319" spans="1:9" x14ac:dyDescent="0.25">
      <c r="A319" t="s">
        <v>277</v>
      </c>
      <c r="B319" t="s">
        <v>278</v>
      </c>
      <c r="C319" t="s">
        <v>35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v>2470</v>
      </c>
    </row>
    <row r="320" spans="1:9" x14ac:dyDescent="0.25">
      <c r="A320" t="s">
        <v>279</v>
      </c>
      <c r="B320" t="s">
        <v>280</v>
      </c>
      <c r="C320" t="s">
        <v>35</v>
      </c>
      <c r="D320" s="28">
        <v>460</v>
      </c>
      <c r="E320" s="28">
        <v>740</v>
      </c>
      <c r="F320" s="28">
        <v>5680</v>
      </c>
      <c r="G320" s="28">
        <v>600</v>
      </c>
      <c r="H320" s="28">
        <v>600</v>
      </c>
      <c r="I320" s="28">
        <v>8080</v>
      </c>
    </row>
    <row r="321" spans="1:9" x14ac:dyDescent="0.25">
      <c r="A321" t="s">
        <v>281</v>
      </c>
      <c r="B321" t="s">
        <v>282</v>
      </c>
      <c r="C321" t="s">
        <v>35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v>2470</v>
      </c>
    </row>
    <row r="322" spans="1:9" x14ac:dyDescent="0.25">
      <c r="A322" t="s">
        <v>283</v>
      </c>
      <c r="B322" t="s">
        <v>284</v>
      </c>
      <c r="C322" t="s">
        <v>35</v>
      </c>
      <c r="D322" s="28">
        <v>230</v>
      </c>
      <c r="E322" s="28">
        <v>370</v>
      </c>
      <c r="F322" s="28">
        <v>2840</v>
      </c>
      <c r="G322" s="28">
        <v>600</v>
      </c>
      <c r="H322" s="28">
        <v>300</v>
      </c>
      <c r="I322" s="28">
        <v>4340</v>
      </c>
    </row>
    <row r="323" spans="1:9" x14ac:dyDescent="0.25">
      <c r="A323" t="s">
        <v>285</v>
      </c>
      <c r="B323" t="s">
        <v>286</v>
      </c>
      <c r="C323" t="s">
        <v>34</v>
      </c>
      <c r="D323" s="28">
        <v>230</v>
      </c>
      <c r="E323" s="28">
        <v>370</v>
      </c>
      <c r="F323" s="28">
        <v>2840</v>
      </c>
      <c r="G323" s="28">
        <v>600</v>
      </c>
      <c r="H323" s="28">
        <v>300</v>
      </c>
      <c r="I323" s="28">
        <v>4340</v>
      </c>
    </row>
    <row r="324" spans="1:9" x14ac:dyDescent="0.25">
      <c r="A324" t="s">
        <v>287</v>
      </c>
      <c r="B324" t="s">
        <v>288</v>
      </c>
      <c r="C324" t="s">
        <v>34</v>
      </c>
      <c r="D324" s="28">
        <v>230</v>
      </c>
      <c r="E324" s="28">
        <v>370</v>
      </c>
      <c r="F324" s="28">
        <v>2840</v>
      </c>
      <c r="G324" s="28">
        <v>600</v>
      </c>
      <c r="H324" s="28">
        <v>300</v>
      </c>
      <c r="I324" s="28">
        <v>4340</v>
      </c>
    </row>
    <row r="325" spans="1:9" x14ac:dyDescent="0.25">
      <c r="A325" t="s">
        <v>289</v>
      </c>
      <c r="B325" t="s">
        <v>290</v>
      </c>
      <c r="C325" t="s">
        <v>34</v>
      </c>
      <c r="D325" s="28">
        <v>230</v>
      </c>
      <c r="E325" s="28">
        <v>370</v>
      </c>
      <c r="F325" s="28">
        <v>2840</v>
      </c>
      <c r="G325" s="28">
        <v>600</v>
      </c>
      <c r="H325" s="28">
        <v>300</v>
      </c>
      <c r="I325" s="28">
        <v>4340</v>
      </c>
    </row>
    <row r="326" spans="1:9" x14ac:dyDescent="0.25">
      <c r="A326" t="s">
        <v>291</v>
      </c>
      <c r="B326" t="s">
        <v>292</v>
      </c>
      <c r="C326" t="s">
        <v>34</v>
      </c>
      <c r="D326" s="28">
        <v>230</v>
      </c>
      <c r="E326" s="28">
        <v>370</v>
      </c>
      <c r="F326" s="28">
        <v>2840</v>
      </c>
      <c r="G326" s="28">
        <v>600</v>
      </c>
      <c r="H326" s="28">
        <v>300</v>
      </c>
      <c r="I326" s="28">
        <v>4340</v>
      </c>
    </row>
    <row r="327" spans="1:9" x14ac:dyDescent="0.25">
      <c r="A327" t="s">
        <v>293</v>
      </c>
      <c r="B327" t="s">
        <v>294</v>
      </c>
      <c r="C327" t="s">
        <v>34</v>
      </c>
      <c r="D327" s="28">
        <v>230</v>
      </c>
      <c r="E327" s="28">
        <v>370</v>
      </c>
      <c r="F327" s="28">
        <v>2840</v>
      </c>
      <c r="G327" s="28">
        <v>600</v>
      </c>
      <c r="H327" s="28">
        <v>300</v>
      </c>
      <c r="I327" s="28">
        <v>4340</v>
      </c>
    </row>
    <row r="328" spans="1:9" x14ac:dyDescent="0.25">
      <c r="A328" t="s">
        <v>295</v>
      </c>
      <c r="B328" t="s">
        <v>296</v>
      </c>
      <c r="C328" t="s">
        <v>34</v>
      </c>
      <c r="D328" s="28">
        <v>230</v>
      </c>
      <c r="E328" s="28">
        <v>370</v>
      </c>
      <c r="F328" s="28">
        <v>2840</v>
      </c>
      <c r="G328" s="28">
        <v>600</v>
      </c>
      <c r="H328" s="28">
        <v>300</v>
      </c>
      <c r="I328" s="28">
        <v>4340</v>
      </c>
    </row>
    <row r="329" spans="1:9" x14ac:dyDescent="0.25">
      <c r="A329" t="s">
        <v>297</v>
      </c>
      <c r="B329" t="s">
        <v>298</v>
      </c>
      <c r="C329" t="s">
        <v>34</v>
      </c>
      <c r="D329" s="28">
        <v>230</v>
      </c>
      <c r="E329" s="28">
        <v>370</v>
      </c>
      <c r="F329" s="28">
        <v>2840</v>
      </c>
      <c r="G329" s="28">
        <v>600</v>
      </c>
      <c r="H329" s="28">
        <v>300</v>
      </c>
      <c r="I329" s="28">
        <v>4340</v>
      </c>
    </row>
    <row r="330" spans="1:9" x14ac:dyDescent="0.25">
      <c r="A330" t="s">
        <v>299</v>
      </c>
      <c r="B330" t="s">
        <v>300</v>
      </c>
      <c r="C330" t="s">
        <v>34</v>
      </c>
      <c r="D330" s="28">
        <v>230</v>
      </c>
      <c r="E330" s="28">
        <v>370</v>
      </c>
      <c r="F330" s="28">
        <v>2840</v>
      </c>
      <c r="G330" s="28">
        <v>600</v>
      </c>
      <c r="H330" s="28">
        <v>300</v>
      </c>
      <c r="I330" s="28">
        <v>4340</v>
      </c>
    </row>
    <row r="331" spans="1:9" x14ac:dyDescent="0.25">
      <c r="A331" t="s">
        <v>301</v>
      </c>
      <c r="B331" t="s">
        <v>302</v>
      </c>
      <c r="C331" t="s">
        <v>34</v>
      </c>
      <c r="D331" s="28">
        <v>230</v>
      </c>
      <c r="E331" s="28">
        <v>370</v>
      </c>
      <c r="F331" s="28">
        <v>2840</v>
      </c>
      <c r="G331" s="28">
        <v>600</v>
      </c>
      <c r="H331" s="28">
        <v>300</v>
      </c>
      <c r="I331" s="28">
        <v>4340</v>
      </c>
    </row>
    <row r="332" spans="1:9" x14ac:dyDescent="0.25">
      <c r="A332" t="s">
        <v>303</v>
      </c>
      <c r="B332" t="s">
        <v>304</v>
      </c>
      <c r="C332" t="s">
        <v>34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v>2470</v>
      </c>
    </row>
    <row r="333" spans="1:9" x14ac:dyDescent="0.25">
      <c r="A333" t="s">
        <v>305</v>
      </c>
      <c r="B333" t="s">
        <v>306</v>
      </c>
      <c r="C333" t="s">
        <v>34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v>2470</v>
      </c>
    </row>
    <row r="334" spans="1:9" x14ac:dyDescent="0.25">
      <c r="A334" t="s">
        <v>307</v>
      </c>
      <c r="B334" t="s">
        <v>308</v>
      </c>
      <c r="C334" t="s">
        <v>34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v>2470</v>
      </c>
    </row>
    <row r="335" spans="1:9" x14ac:dyDescent="0.25">
      <c r="A335" t="s">
        <v>309</v>
      </c>
      <c r="B335" t="s">
        <v>310</v>
      </c>
      <c r="C335" t="s">
        <v>34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v>2470</v>
      </c>
    </row>
    <row r="336" spans="1:9" x14ac:dyDescent="0.25">
      <c r="A336" t="s">
        <v>311</v>
      </c>
      <c r="B336" t="s">
        <v>312</v>
      </c>
      <c r="C336" t="s">
        <v>34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v>2470</v>
      </c>
    </row>
    <row r="337" spans="1:9" x14ac:dyDescent="0.25">
      <c r="A337" t="s">
        <v>313</v>
      </c>
      <c r="B337" t="s">
        <v>314</v>
      </c>
      <c r="C337" t="s">
        <v>34</v>
      </c>
      <c r="D337" s="28">
        <v>460</v>
      </c>
      <c r="E337" s="28">
        <v>740</v>
      </c>
      <c r="F337" s="28">
        <v>5680</v>
      </c>
      <c r="G337" s="28">
        <v>600</v>
      </c>
      <c r="H337" s="28">
        <v>600</v>
      </c>
      <c r="I337" s="28">
        <v>8080</v>
      </c>
    </row>
    <row r="338" spans="1:9" x14ac:dyDescent="0.25">
      <c r="A338" t="s">
        <v>315</v>
      </c>
      <c r="B338" t="s">
        <v>316</v>
      </c>
      <c r="C338" t="s">
        <v>34</v>
      </c>
      <c r="D338" s="28">
        <v>460</v>
      </c>
      <c r="E338" s="28">
        <v>740</v>
      </c>
      <c r="F338" s="28">
        <v>5680</v>
      </c>
      <c r="G338" s="28">
        <v>600</v>
      </c>
      <c r="H338" s="28">
        <v>600</v>
      </c>
      <c r="I338" s="28">
        <v>8080</v>
      </c>
    </row>
    <row r="339" spans="1:9" x14ac:dyDescent="0.25">
      <c r="A339" t="s">
        <v>317</v>
      </c>
      <c r="B339" t="s">
        <v>318</v>
      </c>
      <c r="C339" t="s">
        <v>34</v>
      </c>
      <c r="D339" s="28">
        <v>575</v>
      </c>
      <c r="E339" s="28">
        <v>925</v>
      </c>
      <c r="F339" s="28">
        <v>7100</v>
      </c>
      <c r="G339" s="28">
        <v>600</v>
      </c>
      <c r="H339" s="28">
        <v>750</v>
      </c>
      <c r="I339" s="28">
        <v>9950</v>
      </c>
    </row>
    <row r="340" spans="1:9" x14ac:dyDescent="0.25">
      <c r="A340" t="s">
        <v>319</v>
      </c>
      <c r="B340" t="s">
        <v>320</v>
      </c>
      <c r="C340" t="s">
        <v>34</v>
      </c>
      <c r="D340" s="28">
        <v>345</v>
      </c>
      <c r="E340" s="28">
        <v>555</v>
      </c>
      <c r="F340" s="28">
        <v>4260</v>
      </c>
      <c r="G340" s="28">
        <v>600</v>
      </c>
      <c r="H340" s="28">
        <v>450</v>
      </c>
      <c r="I340" s="28">
        <v>6210</v>
      </c>
    </row>
    <row r="341" spans="1:9" x14ac:dyDescent="0.25">
      <c r="A341" t="s">
        <v>321</v>
      </c>
      <c r="B341" t="s">
        <v>322</v>
      </c>
      <c r="C341" t="s">
        <v>34</v>
      </c>
      <c r="D341" s="28">
        <v>345</v>
      </c>
      <c r="E341" s="28">
        <v>555</v>
      </c>
      <c r="F341" s="28">
        <v>4260</v>
      </c>
      <c r="G341" s="28">
        <v>600</v>
      </c>
      <c r="H341" s="28">
        <v>450</v>
      </c>
      <c r="I341" s="28">
        <v>6210</v>
      </c>
    </row>
    <row r="342" spans="1:9" x14ac:dyDescent="0.25">
      <c r="A342" t="s">
        <v>323</v>
      </c>
      <c r="B342" t="s">
        <v>324</v>
      </c>
      <c r="C342" t="s">
        <v>34</v>
      </c>
      <c r="D342" s="28">
        <v>345</v>
      </c>
      <c r="E342" s="28">
        <v>555</v>
      </c>
      <c r="F342" s="28">
        <v>4260</v>
      </c>
      <c r="G342" s="28">
        <v>600</v>
      </c>
      <c r="H342" s="28">
        <v>450</v>
      </c>
      <c r="I342" s="28">
        <v>6210</v>
      </c>
    </row>
    <row r="343" spans="1:9" x14ac:dyDescent="0.25">
      <c r="A343" t="s">
        <v>325</v>
      </c>
      <c r="B343" t="s">
        <v>326</v>
      </c>
      <c r="C343" t="s">
        <v>34</v>
      </c>
      <c r="D343" s="28">
        <v>345</v>
      </c>
      <c r="E343" s="28">
        <v>555</v>
      </c>
      <c r="F343" s="28">
        <v>4260</v>
      </c>
      <c r="G343" s="28">
        <v>600</v>
      </c>
      <c r="H343" s="28">
        <v>450</v>
      </c>
      <c r="I343" s="28">
        <v>6210</v>
      </c>
    </row>
    <row r="344" spans="1:9" x14ac:dyDescent="0.25">
      <c r="A344" t="s">
        <v>327</v>
      </c>
      <c r="B344" t="s">
        <v>328</v>
      </c>
      <c r="C344" t="s">
        <v>34</v>
      </c>
      <c r="D344" s="28">
        <v>345</v>
      </c>
      <c r="E344" s="28">
        <v>555</v>
      </c>
      <c r="F344" s="28">
        <v>4260</v>
      </c>
      <c r="G344" s="28">
        <v>600</v>
      </c>
      <c r="H344" s="28">
        <v>450</v>
      </c>
      <c r="I344" s="28">
        <v>6210</v>
      </c>
    </row>
    <row r="345" spans="1:9" x14ac:dyDescent="0.25">
      <c r="A345" t="s">
        <v>329</v>
      </c>
      <c r="B345" t="s">
        <v>330</v>
      </c>
      <c r="C345" t="s">
        <v>39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I345" s="28">
        <v>2470</v>
      </c>
    </row>
    <row r="346" spans="1:9" x14ac:dyDescent="0.25">
      <c r="A346" t="s">
        <v>331</v>
      </c>
      <c r="B346" t="s">
        <v>332</v>
      </c>
      <c r="C346" t="s">
        <v>39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v>2470</v>
      </c>
    </row>
    <row r="347" spans="1:9" x14ac:dyDescent="0.25">
      <c r="A347" t="s">
        <v>333</v>
      </c>
      <c r="B347" t="s">
        <v>334</v>
      </c>
      <c r="C347" t="s">
        <v>39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I347" s="28">
        <v>2470</v>
      </c>
    </row>
    <row r="348" spans="1:9" x14ac:dyDescent="0.25">
      <c r="A348" t="s">
        <v>335</v>
      </c>
      <c r="B348" t="s">
        <v>336</v>
      </c>
      <c r="C348" t="s">
        <v>40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v>2470</v>
      </c>
    </row>
    <row r="349" spans="1:9" x14ac:dyDescent="0.25">
      <c r="A349" t="s">
        <v>337</v>
      </c>
      <c r="B349" t="s">
        <v>338</v>
      </c>
      <c r="C349" t="s">
        <v>34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v>2470</v>
      </c>
    </row>
    <row r="350" spans="1:9" x14ac:dyDescent="0.25">
      <c r="A350" t="s">
        <v>339</v>
      </c>
      <c r="B350" t="s">
        <v>340</v>
      </c>
      <c r="C350" t="s">
        <v>34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I350" s="28">
        <v>2470</v>
      </c>
    </row>
    <row r="351" spans="1:9" x14ac:dyDescent="0.25">
      <c r="A351" t="s">
        <v>341</v>
      </c>
      <c r="B351" t="s">
        <v>342</v>
      </c>
      <c r="C351" t="s">
        <v>40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v>2470</v>
      </c>
    </row>
    <row r="352" spans="1:9" x14ac:dyDescent="0.25">
      <c r="A352" t="s">
        <v>343</v>
      </c>
      <c r="B352" t="s">
        <v>344</v>
      </c>
      <c r="C352" t="s">
        <v>35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I352" s="28">
        <v>2470</v>
      </c>
    </row>
    <row r="353" spans="1:9" x14ac:dyDescent="0.25">
      <c r="A353" t="s">
        <v>345</v>
      </c>
      <c r="B353" t="s">
        <v>346</v>
      </c>
      <c r="C353" t="s">
        <v>35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v>2470</v>
      </c>
    </row>
    <row r="354" spans="1:9" x14ac:dyDescent="0.25">
      <c r="A354" t="s">
        <v>347</v>
      </c>
      <c r="B354" t="s">
        <v>348</v>
      </c>
      <c r="C354" t="s">
        <v>35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v>2470</v>
      </c>
    </row>
    <row r="355" spans="1:9" x14ac:dyDescent="0.25">
      <c r="A355" t="s">
        <v>349</v>
      </c>
      <c r="B355" t="s">
        <v>350</v>
      </c>
      <c r="C355" t="s">
        <v>40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I355" s="28">
        <v>2470</v>
      </c>
    </row>
    <row r="356" spans="1:9" x14ac:dyDescent="0.25">
      <c r="A356" t="s">
        <v>351</v>
      </c>
      <c r="B356" t="s">
        <v>352</v>
      </c>
      <c r="C356" t="s">
        <v>40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v>2470</v>
      </c>
    </row>
    <row r="357" spans="1:9" x14ac:dyDescent="0.25">
      <c r="A357" t="s">
        <v>353</v>
      </c>
      <c r="B357" t="s">
        <v>354</v>
      </c>
      <c r="C357" t="s">
        <v>40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I357" s="28">
        <v>2470</v>
      </c>
    </row>
    <row r="358" spans="1:9" x14ac:dyDescent="0.25">
      <c r="A358" t="s">
        <v>355</v>
      </c>
      <c r="B358" t="s">
        <v>356</v>
      </c>
      <c r="C358" t="s">
        <v>40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I358" s="28">
        <v>2470</v>
      </c>
    </row>
    <row r="359" spans="1:9" x14ac:dyDescent="0.25">
      <c r="A359" t="s">
        <v>357</v>
      </c>
      <c r="B359" t="s">
        <v>358</v>
      </c>
      <c r="C359" t="s">
        <v>40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I359" s="28">
        <v>2470</v>
      </c>
    </row>
    <row r="360" spans="1:9" x14ac:dyDescent="0.25">
      <c r="A360" t="s">
        <v>359</v>
      </c>
      <c r="B360" t="s">
        <v>360</v>
      </c>
      <c r="C360" t="s">
        <v>40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v>2470</v>
      </c>
    </row>
    <row r="361" spans="1:9" x14ac:dyDescent="0.25">
      <c r="A361" t="s">
        <v>361</v>
      </c>
      <c r="B361" t="s">
        <v>362</v>
      </c>
      <c r="C361" t="s">
        <v>40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v>2470</v>
      </c>
    </row>
    <row r="362" spans="1:9" x14ac:dyDescent="0.25">
      <c r="A362" t="s">
        <v>363</v>
      </c>
      <c r="B362" t="s">
        <v>364</v>
      </c>
      <c r="C362" t="s">
        <v>40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I362" s="28">
        <v>2470</v>
      </c>
    </row>
    <row r="363" spans="1:9" x14ac:dyDescent="0.25">
      <c r="A363" t="s">
        <v>365</v>
      </c>
      <c r="B363" t="s">
        <v>366</v>
      </c>
      <c r="C363" t="s">
        <v>40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v>2470</v>
      </c>
    </row>
    <row r="364" spans="1:9" x14ac:dyDescent="0.25">
      <c r="A364" t="s">
        <v>367</v>
      </c>
      <c r="B364" t="s">
        <v>368</v>
      </c>
      <c r="C364" t="s">
        <v>40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I364" s="28">
        <v>2470</v>
      </c>
    </row>
    <row r="365" spans="1:9" x14ac:dyDescent="0.25">
      <c r="A365" t="s">
        <v>369</v>
      </c>
      <c r="B365" t="s">
        <v>370</v>
      </c>
      <c r="C365" t="s">
        <v>40</v>
      </c>
      <c r="D365" s="28">
        <v>115</v>
      </c>
      <c r="E365" s="28">
        <v>185</v>
      </c>
      <c r="F365" s="28">
        <v>1420</v>
      </c>
      <c r="G365" s="28">
        <v>600</v>
      </c>
      <c r="H365" s="28">
        <v>150</v>
      </c>
      <c r="I365" s="28">
        <v>2470</v>
      </c>
    </row>
    <row r="366" spans="1:9" x14ac:dyDescent="0.25">
      <c r="A366" t="s">
        <v>371</v>
      </c>
      <c r="B366" t="s">
        <v>372</v>
      </c>
      <c r="C366" t="s">
        <v>40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v>2470</v>
      </c>
    </row>
    <row r="367" spans="1:9" x14ac:dyDescent="0.25">
      <c r="A367" t="s">
        <v>373</v>
      </c>
      <c r="B367" t="s">
        <v>374</v>
      </c>
      <c r="C367" t="s">
        <v>40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v>2470</v>
      </c>
    </row>
    <row r="368" spans="1:9" x14ac:dyDescent="0.25">
      <c r="A368" t="s">
        <v>375</v>
      </c>
      <c r="B368" t="s">
        <v>376</v>
      </c>
      <c r="C368" t="s">
        <v>40</v>
      </c>
      <c r="D368" s="28">
        <v>115</v>
      </c>
      <c r="E368" s="28">
        <v>185</v>
      </c>
      <c r="F368" s="28">
        <v>1420</v>
      </c>
      <c r="G368" s="28">
        <v>600</v>
      </c>
      <c r="H368" s="28">
        <v>150</v>
      </c>
      <c r="I368" s="28">
        <v>2470</v>
      </c>
    </row>
    <row r="369" spans="1:9" x14ac:dyDescent="0.25">
      <c r="A369" t="s">
        <v>377</v>
      </c>
      <c r="B369" t="s">
        <v>378</v>
      </c>
      <c r="C369" t="s">
        <v>40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v>2470</v>
      </c>
    </row>
    <row r="370" spans="1:9" x14ac:dyDescent="0.25">
      <c r="A370" t="s">
        <v>379</v>
      </c>
      <c r="B370" t="s">
        <v>380</v>
      </c>
      <c r="C370" t="s">
        <v>40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v>2470</v>
      </c>
    </row>
    <row r="371" spans="1:9" x14ac:dyDescent="0.25">
      <c r="A371" t="s">
        <v>381</v>
      </c>
      <c r="B371" t="s">
        <v>382</v>
      </c>
      <c r="C371" t="s">
        <v>40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v>2470</v>
      </c>
    </row>
    <row r="372" spans="1:9" x14ac:dyDescent="0.25">
      <c r="A372" t="s">
        <v>383</v>
      </c>
      <c r="B372" t="s">
        <v>384</v>
      </c>
      <c r="C372" t="s">
        <v>40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I372" s="28">
        <v>2470</v>
      </c>
    </row>
    <row r="373" spans="1:9" x14ac:dyDescent="0.25">
      <c r="A373" t="s">
        <v>385</v>
      </c>
      <c r="B373" t="s">
        <v>386</v>
      </c>
      <c r="C373" t="s">
        <v>40</v>
      </c>
      <c r="D373" s="28">
        <v>460</v>
      </c>
      <c r="E373" s="28">
        <v>740</v>
      </c>
      <c r="F373" s="28">
        <v>5680</v>
      </c>
      <c r="G373" s="28">
        <v>600</v>
      </c>
      <c r="H373" s="28">
        <v>600</v>
      </c>
      <c r="I373" s="28">
        <v>8080</v>
      </c>
    </row>
    <row r="374" spans="1:9" x14ac:dyDescent="0.25">
      <c r="A374" t="s">
        <v>387</v>
      </c>
      <c r="B374" t="s">
        <v>388</v>
      </c>
      <c r="C374" t="s">
        <v>39</v>
      </c>
      <c r="D374" s="28">
        <v>230</v>
      </c>
      <c r="E374" s="28">
        <v>370</v>
      </c>
      <c r="F374" s="28">
        <v>2840</v>
      </c>
      <c r="G374" s="28">
        <v>600</v>
      </c>
      <c r="H374" s="28">
        <v>300</v>
      </c>
      <c r="I374" s="28">
        <v>4340</v>
      </c>
    </row>
    <row r="375" spans="1:9" x14ac:dyDescent="0.25">
      <c r="A375" t="s">
        <v>389</v>
      </c>
      <c r="B375" t="s">
        <v>390</v>
      </c>
      <c r="C375" t="s">
        <v>39</v>
      </c>
      <c r="D375" s="28">
        <v>230</v>
      </c>
      <c r="E375" s="28">
        <v>370</v>
      </c>
      <c r="F375" s="28">
        <v>2840</v>
      </c>
      <c r="G375" s="28">
        <v>600</v>
      </c>
      <c r="H375" s="28">
        <v>300</v>
      </c>
      <c r="I375" s="28">
        <v>4340</v>
      </c>
    </row>
    <row r="376" spans="1:9" x14ac:dyDescent="0.25">
      <c r="A376" t="s">
        <v>391</v>
      </c>
      <c r="B376" t="s">
        <v>392</v>
      </c>
      <c r="C376" t="s">
        <v>40</v>
      </c>
      <c r="D376" s="28">
        <v>115</v>
      </c>
      <c r="E376" s="28">
        <v>185</v>
      </c>
      <c r="F376" s="28">
        <v>1420</v>
      </c>
      <c r="G376" s="28">
        <v>600</v>
      </c>
      <c r="H376" s="28">
        <v>150</v>
      </c>
      <c r="I376" s="28">
        <v>2470</v>
      </c>
    </row>
    <row r="377" spans="1:9" x14ac:dyDescent="0.25">
      <c r="A377" t="s">
        <v>393</v>
      </c>
      <c r="B377" t="s">
        <v>394</v>
      </c>
      <c r="C377" t="s">
        <v>40</v>
      </c>
      <c r="D377" s="28">
        <v>115</v>
      </c>
      <c r="E377" s="28">
        <v>185</v>
      </c>
      <c r="F377" s="28">
        <v>1420</v>
      </c>
      <c r="G377" s="28">
        <v>600</v>
      </c>
      <c r="H377" s="28">
        <v>150</v>
      </c>
      <c r="I377" s="28">
        <v>2470</v>
      </c>
    </row>
    <row r="378" spans="1:9" x14ac:dyDescent="0.25">
      <c r="A378" t="s">
        <v>395</v>
      </c>
      <c r="B378" t="s">
        <v>396</v>
      </c>
      <c r="C378" t="s">
        <v>40</v>
      </c>
      <c r="D378" s="28">
        <v>115</v>
      </c>
      <c r="E378" s="28">
        <v>185</v>
      </c>
      <c r="F378" s="28">
        <v>1420</v>
      </c>
      <c r="G378" s="28">
        <v>600</v>
      </c>
      <c r="H378" s="28">
        <v>150</v>
      </c>
      <c r="I378" s="28">
        <v>2470</v>
      </c>
    </row>
    <row r="379" spans="1:9" x14ac:dyDescent="0.25">
      <c r="A379" t="s">
        <v>397</v>
      </c>
      <c r="B379" t="s">
        <v>398</v>
      </c>
      <c r="C379" t="s">
        <v>35</v>
      </c>
      <c r="D379" s="28">
        <v>115</v>
      </c>
      <c r="E379" s="28">
        <v>185</v>
      </c>
      <c r="F379" s="28">
        <v>1420</v>
      </c>
      <c r="G379" s="28">
        <v>600</v>
      </c>
      <c r="H379" s="28">
        <v>150</v>
      </c>
      <c r="I379" s="28">
        <v>2470</v>
      </c>
    </row>
    <row r="380" spans="1:9" x14ac:dyDescent="0.25">
      <c r="A380" t="s">
        <v>399</v>
      </c>
      <c r="B380" t="s">
        <v>400</v>
      </c>
      <c r="C380" t="s">
        <v>34</v>
      </c>
      <c r="D380" s="28">
        <v>115</v>
      </c>
      <c r="E380" s="28">
        <v>185</v>
      </c>
      <c r="F380" s="28">
        <v>1420</v>
      </c>
      <c r="G380" s="28">
        <v>600</v>
      </c>
      <c r="H380" s="28">
        <v>150</v>
      </c>
      <c r="I380" s="28">
        <v>2470</v>
      </c>
    </row>
    <row r="381" spans="1:9" x14ac:dyDescent="0.25">
      <c r="A381" t="s">
        <v>401</v>
      </c>
      <c r="B381" t="s">
        <v>402</v>
      </c>
      <c r="C381" t="s">
        <v>40</v>
      </c>
      <c r="D381" s="28">
        <v>115</v>
      </c>
      <c r="E381" s="28">
        <v>185</v>
      </c>
      <c r="F381" s="28">
        <v>1420</v>
      </c>
      <c r="G381" s="28">
        <v>600</v>
      </c>
      <c r="H381" s="28">
        <v>150</v>
      </c>
      <c r="I381" s="28">
        <v>2470</v>
      </c>
    </row>
    <row r="382" spans="1:9" x14ac:dyDescent="0.25">
      <c r="A382" t="s">
        <v>403</v>
      </c>
      <c r="B382" t="s">
        <v>404</v>
      </c>
      <c r="C382" t="s">
        <v>34</v>
      </c>
      <c r="D382" s="28">
        <v>115</v>
      </c>
      <c r="E382" s="28">
        <v>185</v>
      </c>
      <c r="F382" s="28">
        <v>1420</v>
      </c>
      <c r="G382" s="28">
        <v>600</v>
      </c>
      <c r="H382" s="28">
        <v>150</v>
      </c>
      <c r="I382" s="28">
        <v>2470</v>
      </c>
    </row>
    <row r="383" spans="1:9" x14ac:dyDescent="0.25">
      <c r="A383" t="s">
        <v>405</v>
      </c>
      <c r="B383" t="s">
        <v>406</v>
      </c>
      <c r="C383" t="s">
        <v>34</v>
      </c>
      <c r="D383" s="28">
        <v>115</v>
      </c>
      <c r="E383" s="28">
        <v>185</v>
      </c>
      <c r="F383" s="28">
        <v>1420</v>
      </c>
      <c r="G383" s="28">
        <v>600</v>
      </c>
      <c r="H383" s="28">
        <v>150</v>
      </c>
      <c r="I383" s="28">
        <v>2470</v>
      </c>
    </row>
    <row r="384" spans="1:9" x14ac:dyDescent="0.25">
      <c r="A384" t="s">
        <v>407</v>
      </c>
      <c r="B384" t="s">
        <v>408</v>
      </c>
      <c r="C384" t="s">
        <v>35</v>
      </c>
      <c r="D384" s="28">
        <v>230</v>
      </c>
      <c r="E384" s="28">
        <v>370</v>
      </c>
      <c r="F384" s="28">
        <v>2840</v>
      </c>
      <c r="G384" s="28">
        <v>600</v>
      </c>
      <c r="H384" s="28">
        <v>300</v>
      </c>
      <c r="I384" s="28">
        <v>4340</v>
      </c>
    </row>
    <row r="385" spans="1:9" x14ac:dyDescent="0.25">
      <c r="A385" t="s">
        <v>409</v>
      </c>
      <c r="B385" t="s">
        <v>410</v>
      </c>
      <c r="C385" t="s">
        <v>34</v>
      </c>
      <c r="D385" s="28">
        <v>115</v>
      </c>
      <c r="E385" s="28">
        <v>185</v>
      </c>
      <c r="F385" s="28">
        <v>1420</v>
      </c>
      <c r="G385" s="28">
        <v>600</v>
      </c>
      <c r="H385" s="28">
        <v>150</v>
      </c>
      <c r="I385" s="28">
        <v>2470</v>
      </c>
    </row>
    <row r="386" spans="1:9" x14ac:dyDescent="0.25">
      <c r="A386" t="s">
        <v>411</v>
      </c>
      <c r="B386" t="s">
        <v>412</v>
      </c>
      <c r="C386" t="s">
        <v>34</v>
      </c>
      <c r="D386" s="28">
        <v>115</v>
      </c>
      <c r="E386" s="28">
        <v>185</v>
      </c>
      <c r="F386" s="28">
        <v>1420</v>
      </c>
      <c r="G386" s="28">
        <v>600</v>
      </c>
      <c r="H386" s="28">
        <v>150</v>
      </c>
      <c r="I386" s="28">
        <v>2470</v>
      </c>
    </row>
    <row r="387" spans="1:9" x14ac:dyDescent="0.25">
      <c r="A387" t="s">
        <v>413</v>
      </c>
      <c r="B387" t="s">
        <v>414</v>
      </c>
      <c r="C387" t="s">
        <v>35</v>
      </c>
      <c r="D387" s="28">
        <v>115</v>
      </c>
      <c r="E387" s="28">
        <v>185</v>
      </c>
      <c r="F387" s="28">
        <v>1420</v>
      </c>
      <c r="G387" s="28">
        <v>600</v>
      </c>
      <c r="H387" s="28">
        <v>150</v>
      </c>
      <c r="I387" s="28">
        <v>2470</v>
      </c>
    </row>
    <row r="388" spans="1:9" x14ac:dyDescent="0.25">
      <c r="A388" t="s">
        <v>415</v>
      </c>
      <c r="B388" t="s">
        <v>416</v>
      </c>
      <c r="C388" t="s">
        <v>35</v>
      </c>
      <c r="D388" s="28">
        <v>115</v>
      </c>
      <c r="E388" s="28">
        <v>185</v>
      </c>
      <c r="F388" s="28">
        <v>1420</v>
      </c>
      <c r="G388" s="28">
        <v>600</v>
      </c>
      <c r="H388" s="28">
        <v>150</v>
      </c>
      <c r="I388" s="28">
        <v>2470</v>
      </c>
    </row>
    <row r="389" spans="1:9" x14ac:dyDescent="0.25">
      <c r="A389" t="s">
        <v>417</v>
      </c>
      <c r="B389" t="s">
        <v>418</v>
      </c>
      <c r="C389" t="s">
        <v>35</v>
      </c>
      <c r="D389" s="28">
        <v>115</v>
      </c>
      <c r="E389" s="28">
        <v>185</v>
      </c>
      <c r="F389" s="28">
        <v>1420</v>
      </c>
      <c r="G389" s="28">
        <v>600</v>
      </c>
      <c r="H389" s="28">
        <v>150</v>
      </c>
      <c r="I389" s="28">
        <v>2470</v>
      </c>
    </row>
    <row r="390" spans="1:9" x14ac:dyDescent="0.25">
      <c r="A390" t="s">
        <v>419</v>
      </c>
      <c r="B390" t="s">
        <v>420</v>
      </c>
      <c r="C390" t="s">
        <v>35</v>
      </c>
      <c r="D390" s="28">
        <v>460</v>
      </c>
      <c r="E390" s="28">
        <v>740</v>
      </c>
      <c r="F390" s="28">
        <v>5680</v>
      </c>
      <c r="G390" s="28">
        <v>600</v>
      </c>
      <c r="H390" s="28">
        <v>600</v>
      </c>
      <c r="I390" s="28">
        <v>8080</v>
      </c>
    </row>
    <row r="391" spans="1:9" x14ac:dyDescent="0.25">
      <c r="A391" t="s">
        <v>421</v>
      </c>
      <c r="B391" t="s">
        <v>422</v>
      </c>
      <c r="C391" t="s">
        <v>35</v>
      </c>
      <c r="D391" s="28">
        <v>115</v>
      </c>
      <c r="E391" s="28">
        <v>185</v>
      </c>
      <c r="F391" s="28">
        <v>1420</v>
      </c>
      <c r="G391" s="28">
        <v>600</v>
      </c>
      <c r="H391" s="28">
        <v>150</v>
      </c>
      <c r="I391" s="28">
        <v>2470</v>
      </c>
    </row>
    <row r="392" spans="1:9" x14ac:dyDescent="0.25">
      <c r="A392" t="s">
        <v>423</v>
      </c>
      <c r="B392" t="s">
        <v>424</v>
      </c>
      <c r="C392" t="s">
        <v>35</v>
      </c>
      <c r="D392" s="28">
        <v>230</v>
      </c>
      <c r="E392" s="28">
        <v>370</v>
      </c>
      <c r="F392" s="28">
        <v>2840</v>
      </c>
      <c r="G392" s="28">
        <v>600</v>
      </c>
      <c r="H392" s="28">
        <v>300</v>
      </c>
      <c r="I392" s="28">
        <v>4340</v>
      </c>
    </row>
    <row r="393" spans="1:9" x14ac:dyDescent="0.25">
      <c r="A393" t="s">
        <v>425</v>
      </c>
      <c r="B393" t="s">
        <v>426</v>
      </c>
      <c r="C393" t="s">
        <v>35</v>
      </c>
      <c r="D393" s="28">
        <v>230</v>
      </c>
      <c r="E393" s="28">
        <v>370</v>
      </c>
      <c r="F393" s="28">
        <v>2840</v>
      </c>
      <c r="G393" s="28">
        <v>600</v>
      </c>
      <c r="H393" s="28">
        <v>300</v>
      </c>
      <c r="I393" s="28">
        <v>4340</v>
      </c>
    </row>
    <row r="394" spans="1:9" x14ac:dyDescent="0.25">
      <c r="A394" t="s">
        <v>427</v>
      </c>
      <c r="B394" t="s">
        <v>428</v>
      </c>
      <c r="C394" t="s">
        <v>35</v>
      </c>
      <c r="D394" s="28">
        <v>230</v>
      </c>
      <c r="E394" s="28">
        <v>370</v>
      </c>
      <c r="F394" s="28">
        <v>2840</v>
      </c>
      <c r="G394" s="28">
        <v>600</v>
      </c>
      <c r="H394" s="28">
        <v>300</v>
      </c>
      <c r="I394" s="28">
        <v>4340</v>
      </c>
    </row>
    <row r="395" spans="1:9" x14ac:dyDescent="0.25">
      <c r="A395" t="s">
        <v>429</v>
      </c>
      <c r="B395" t="s">
        <v>430</v>
      </c>
      <c r="C395" t="s">
        <v>35</v>
      </c>
      <c r="D395" s="28">
        <v>230</v>
      </c>
      <c r="E395" s="28">
        <v>370</v>
      </c>
      <c r="F395" s="28">
        <v>2840</v>
      </c>
      <c r="G395" s="28">
        <v>600</v>
      </c>
      <c r="H395" s="28">
        <v>300</v>
      </c>
      <c r="I395" s="28">
        <v>4340</v>
      </c>
    </row>
    <row r="396" spans="1:9" x14ac:dyDescent="0.25">
      <c r="A396" t="s">
        <v>431</v>
      </c>
      <c r="B396" t="s">
        <v>432</v>
      </c>
      <c r="C396" t="s">
        <v>35</v>
      </c>
      <c r="D396" s="28">
        <v>230</v>
      </c>
      <c r="E396" s="28">
        <v>370</v>
      </c>
      <c r="F396" s="28">
        <v>2840</v>
      </c>
      <c r="G396" s="28">
        <v>600</v>
      </c>
      <c r="H396" s="28">
        <v>300</v>
      </c>
      <c r="I396" s="28">
        <v>4340</v>
      </c>
    </row>
    <row r="397" spans="1:9" x14ac:dyDescent="0.25">
      <c r="A397" t="s">
        <v>433</v>
      </c>
      <c r="B397" t="s">
        <v>434</v>
      </c>
      <c r="C397" t="s">
        <v>35</v>
      </c>
      <c r="D397" s="28">
        <v>115</v>
      </c>
      <c r="E397" s="28">
        <v>185</v>
      </c>
      <c r="F397" s="28">
        <v>1420</v>
      </c>
      <c r="G397" s="28">
        <v>600</v>
      </c>
      <c r="H397" s="28">
        <v>150</v>
      </c>
      <c r="I397" s="28">
        <v>2470</v>
      </c>
    </row>
    <row r="398" spans="1:9" x14ac:dyDescent="0.25">
      <c r="A398" t="s">
        <v>435</v>
      </c>
      <c r="B398" t="s">
        <v>436</v>
      </c>
      <c r="C398" t="s">
        <v>35</v>
      </c>
      <c r="D398" s="28">
        <v>460</v>
      </c>
      <c r="E398" s="28">
        <v>740</v>
      </c>
      <c r="F398" s="28">
        <v>5680</v>
      </c>
      <c r="G398" s="28">
        <v>600</v>
      </c>
      <c r="H398" s="28">
        <v>600</v>
      </c>
      <c r="I398" s="28">
        <v>8080</v>
      </c>
    </row>
    <row r="399" spans="1:9" x14ac:dyDescent="0.25">
      <c r="A399" t="s">
        <v>437</v>
      </c>
      <c r="B399" t="s">
        <v>438</v>
      </c>
      <c r="C399" t="s">
        <v>35</v>
      </c>
      <c r="D399" s="28">
        <v>345</v>
      </c>
      <c r="E399" s="28">
        <v>555</v>
      </c>
      <c r="F399" s="28">
        <v>4260</v>
      </c>
      <c r="G399" s="28">
        <v>600</v>
      </c>
      <c r="H399" s="28">
        <v>450</v>
      </c>
      <c r="I399" s="28">
        <v>6210</v>
      </c>
    </row>
    <row r="400" spans="1:9" x14ac:dyDescent="0.25">
      <c r="A400" t="s">
        <v>439</v>
      </c>
      <c r="B400" t="s">
        <v>440</v>
      </c>
      <c r="C400" t="s">
        <v>35</v>
      </c>
      <c r="D400" s="28">
        <v>920</v>
      </c>
      <c r="E400" s="28">
        <v>1480</v>
      </c>
      <c r="F400" s="28">
        <v>11360</v>
      </c>
      <c r="G400" s="28">
        <v>600</v>
      </c>
      <c r="H400" s="28">
        <v>1200</v>
      </c>
      <c r="I400" s="28">
        <v>15560</v>
      </c>
    </row>
    <row r="401" spans="1:9" x14ac:dyDescent="0.25">
      <c r="A401" t="s">
        <v>441</v>
      </c>
      <c r="B401" t="s">
        <v>442</v>
      </c>
      <c r="C401" t="s">
        <v>35</v>
      </c>
      <c r="D401" s="28">
        <v>460</v>
      </c>
      <c r="E401" s="28">
        <v>740</v>
      </c>
      <c r="F401" s="28">
        <v>5680</v>
      </c>
      <c r="G401" s="28">
        <v>600</v>
      </c>
      <c r="H401" s="28">
        <v>600</v>
      </c>
      <c r="I401" s="28">
        <v>8080</v>
      </c>
    </row>
    <row r="402" spans="1:9" x14ac:dyDescent="0.25">
      <c r="A402" t="s">
        <v>443</v>
      </c>
      <c r="B402" t="s">
        <v>444</v>
      </c>
      <c r="C402" t="s">
        <v>35</v>
      </c>
      <c r="D402" s="28">
        <v>460</v>
      </c>
      <c r="E402" s="28">
        <v>740</v>
      </c>
      <c r="F402" s="28">
        <v>5680</v>
      </c>
      <c r="G402" s="28">
        <v>600</v>
      </c>
      <c r="H402" s="28">
        <v>600</v>
      </c>
      <c r="I402" s="28">
        <v>8080</v>
      </c>
    </row>
    <row r="403" spans="1:9" x14ac:dyDescent="0.25">
      <c r="A403" t="s">
        <v>445</v>
      </c>
      <c r="B403" t="s">
        <v>446</v>
      </c>
      <c r="C403" t="s">
        <v>40</v>
      </c>
      <c r="D403" s="28">
        <v>115</v>
      </c>
      <c r="E403" s="28">
        <v>185</v>
      </c>
      <c r="F403" s="28">
        <v>1420</v>
      </c>
      <c r="G403" s="28">
        <v>600</v>
      </c>
      <c r="H403" s="28">
        <v>150</v>
      </c>
      <c r="I403" s="28">
        <v>2470</v>
      </c>
    </row>
    <row r="404" spans="1:9" x14ac:dyDescent="0.25">
      <c r="A404" t="s">
        <v>447</v>
      </c>
      <c r="B404" t="s">
        <v>448</v>
      </c>
      <c r="C404" t="s">
        <v>40</v>
      </c>
      <c r="D404" s="28">
        <v>115</v>
      </c>
      <c r="E404" s="28">
        <v>185</v>
      </c>
      <c r="F404" s="28">
        <v>1420</v>
      </c>
      <c r="G404" s="28">
        <v>600</v>
      </c>
      <c r="H404" s="28">
        <v>150</v>
      </c>
      <c r="I404" s="28">
        <v>2470</v>
      </c>
    </row>
    <row r="405" spans="1:9" x14ac:dyDescent="0.25">
      <c r="A405" t="s">
        <v>449</v>
      </c>
      <c r="B405" t="s">
        <v>450</v>
      </c>
      <c r="C405" t="s">
        <v>40</v>
      </c>
      <c r="D405" s="28">
        <v>115</v>
      </c>
      <c r="E405" s="28">
        <v>185</v>
      </c>
      <c r="F405" s="28">
        <v>1420</v>
      </c>
      <c r="G405" s="28">
        <v>600</v>
      </c>
      <c r="H405" s="28">
        <v>150</v>
      </c>
      <c r="I405" s="28">
        <v>2470</v>
      </c>
    </row>
    <row r="406" spans="1:9" x14ac:dyDescent="0.25">
      <c r="A406" t="s">
        <v>451</v>
      </c>
      <c r="B406" t="s">
        <v>452</v>
      </c>
      <c r="C406" t="s">
        <v>35</v>
      </c>
      <c r="D406" s="28">
        <v>115</v>
      </c>
      <c r="E406" s="28">
        <v>185</v>
      </c>
      <c r="F406" s="28">
        <v>1420</v>
      </c>
      <c r="G406" s="28">
        <v>600</v>
      </c>
      <c r="H406" s="28">
        <v>150</v>
      </c>
      <c r="I406" s="28">
        <v>2470</v>
      </c>
    </row>
    <row r="407" spans="1:9" x14ac:dyDescent="0.25">
      <c r="A407" t="s">
        <v>453</v>
      </c>
      <c r="B407" t="s">
        <v>454</v>
      </c>
      <c r="C407" t="s">
        <v>35</v>
      </c>
      <c r="D407" s="28">
        <v>115</v>
      </c>
      <c r="E407" s="28">
        <v>185</v>
      </c>
      <c r="F407" s="28">
        <v>1420</v>
      </c>
      <c r="G407" s="28">
        <v>600</v>
      </c>
      <c r="H407" s="28">
        <v>150</v>
      </c>
      <c r="I407" s="28">
        <v>2470</v>
      </c>
    </row>
    <row r="408" spans="1:9" x14ac:dyDescent="0.25">
      <c r="A408" t="s">
        <v>455</v>
      </c>
      <c r="B408" t="s">
        <v>456</v>
      </c>
      <c r="C408" t="s">
        <v>34</v>
      </c>
      <c r="D408" s="28">
        <v>115</v>
      </c>
      <c r="E408" s="28">
        <v>185</v>
      </c>
      <c r="F408" s="28">
        <v>2130</v>
      </c>
      <c r="G408" s="28">
        <v>600</v>
      </c>
      <c r="H408" s="28">
        <v>150</v>
      </c>
      <c r="I408" s="28">
        <v>3180</v>
      </c>
    </row>
    <row r="409" spans="1:9" x14ac:dyDescent="0.25">
      <c r="A409" t="s">
        <v>457</v>
      </c>
      <c r="B409" t="s">
        <v>458</v>
      </c>
      <c r="C409" t="s">
        <v>40</v>
      </c>
      <c r="D409" s="28">
        <v>115</v>
      </c>
      <c r="E409" s="28">
        <v>185</v>
      </c>
      <c r="F409" s="28">
        <v>1420</v>
      </c>
      <c r="G409" s="28">
        <v>600</v>
      </c>
      <c r="H409" s="28">
        <v>150</v>
      </c>
      <c r="I409" s="28">
        <v>2470</v>
      </c>
    </row>
    <row r="410" spans="1:9" x14ac:dyDescent="0.25">
      <c r="A410" t="s">
        <v>459</v>
      </c>
      <c r="B410" t="s">
        <v>460</v>
      </c>
      <c r="C410" t="s">
        <v>40</v>
      </c>
      <c r="D410" s="28">
        <v>115</v>
      </c>
      <c r="E410" s="28">
        <v>185</v>
      </c>
      <c r="F410" s="28">
        <v>1420</v>
      </c>
      <c r="G410" s="28">
        <v>600</v>
      </c>
      <c r="H410" s="28">
        <v>150</v>
      </c>
      <c r="I410" s="28">
        <v>2470</v>
      </c>
    </row>
    <row r="411" spans="1:9" x14ac:dyDescent="0.25">
      <c r="A411" t="s">
        <v>461</v>
      </c>
      <c r="B411" t="s">
        <v>462</v>
      </c>
      <c r="C411" t="s">
        <v>40</v>
      </c>
      <c r="D411" s="28">
        <v>115</v>
      </c>
      <c r="E411" s="28">
        <v>185</v>
      </c>
      <c r="F411" s="28">
        <v>1420</v>
      </c>
      <c r="G411" s="28">
        <v>600</v>
      </c>
      <c r="H411" s="28">
        <v>150</v>
      </c>
      <c r="I411" s="28">
        <v>2470</v>
      </c>
    </row>
    <row r="412" spans="1:9" x14ac:dyDescent="0.25">
      <c r="A412" t="s">
        <v>463</v>
      </c>
      <c r="B412" t="s">
        <v>464</v>
      </c>
      <c r="C412" t="s">
        <v>35</v>
      </c>
      <c r="D412" s="28">
        <v>230</v>
      </c>
      <c r="E412" s="28">
        <v>370</v>
      </c>
      <c r="F412" s="28">
        <v>2840</v>
      </c>
      <c r="G412" s="28">
        <v>600</v>
      </c>
      <c r="H412" s="28">
        <v>300</v>
      </c>
      <c r="I412" s="28">
        <v>4340</v>
      </c>
    </row>
    <row r="413" spans="1:9" x14ac:dyDescent="0.25">
      <c r="A413" t="s">
        <v>465</v>
      </c>
      <c r="B413" t="s">
        <v>466</v>
      </c>
      <c r="C413" t="s">
        <v>35</v>
      </c>
      <c r="D413" s="28">
        <v>230</v>
      </c>
      <c r="E413" s="28">
        <v>370</v>
      </c>
      <c r="F413" s="28">
        <v>2840</v>
      </c>
      <c r="G413" s="28">
        <v>600</v>
      </c>
      <c r="H413" s="28">
        <v>300</v>
      </c>
      <c r="I413" s="28">
        <v>4340</v>
      </c>
    </row>
    <row r="414" spans="1:9" x14ac:dyDescent="0.25">
      <c r="A414" t="s">
        <v>467</v>
      </c>
      <c r="B414" t="s">
        <v>468</v>
      </c>
      <c r="C414" t="s">
        <v>40</v>
      </c>
      <c r="D414" s="28">
        <v>115</v>
      </c>
      <c r="E414" s="28">
        <v>185</v>
      </c>
      <c r="F414" s="28">
        <v>1420</v>
      </c>
      <c r="G414" s="28">
        <v>600</v>
      </c>
      <c r="H414" s="28">
        <v>150</v>
      </c>
      <c r="I414" s="28">
        <v>2470</v>
      </c>
    </row>
    <row r="415" spans="1:9" x14ac:dyDescent="0.25">
      <c r="A415" t="s">
        <v>469</v>
      </c>
      <c r="B415" t="s">
        <v>470</v>
      </c>
      <c r="C415" t="s">
        <v>40</v>
      </c>
      <c r="D415" s="28">
        <v>115</v>
      </c>
      <c r="E415" s="28">
        <v>185</v>
      </c>
      <c r="F415" s="28">
        <v>1420</v>
      </c>
      <c r="G415" s="28">
        <v>600</v>
      </c>
      <c r="H415" s="28">
        <v>150</v>
      </c>
      <c r="I415" s="28">
        <v>2470</v>
      </c>
    </row>
    <row r="416" spans="1:9" x14ac:dyDescent="0.25">
      <c r="A416" t="s">
        <v>471</v>
      </c>
      <c r="B416" t="s">
        <v>472</v>
      </c>
      <c r="C416" t="s">
        <v>40</v>
      </c>
      <c r="D416" s="28">
        <v>115</v>
      </c>
      <c r="E416" s="28">
        <v>185</v>
      </c>
      <c r="F416" s="28">
        <v>1420</v>
      </c>
      <c r="G416" s="28">
        <v>600</v>
      </c>
      <c r="H416" s="28">
        <v>150</v>
      </c>
      <c r="I416" s="28">
        <v>2470</v>
      </c>
    </row>
    <row r="417" spans="1:9" x14ac:dyDescent="0.25">
      <c r="A417" t="s">
        <v>473</v>
      </c>
      <c r="B417" t="s">
        <v>474</v>
      </c>
      <c r="C417" t="s">
        <v>40</v>
      </c>
      <c r="D417" s="28">
        <v>115</v>
      </c>
      <c r="E417" s="28">
        <v>185</v>
      </c>
      <c r="F417" s="28">
        <v>1420</v>
      </c>
      <c r="G417" s="28">
        <v>600</v>
      </c>
      <c r="H417" s="28">
        <v>150</v>
      </c>
      <c r="I417" s="28">
        <v>2470</v>
      </c>
    </row>
    <row r="418" spans="1:9" x14ac:dyDescent="0.25">
      <c r="A418" t="s">
        <v>475</v>
      </c>
      <c r="B418" t="s">
        <v>476</v>
      </c>
      <c r="C418" t="s">
        <v>34</v>
      </c>
      <c r="D418" s="28">
        <v>115</v>
      </c>
      <c r="E418" s="28">
        <v>185</v>
      </c>
      <c r="F418" s="28">
        <v>1420</v>
      </c>
      <c r="G418" s="28">
        <v>600</v>
      </c>
      <c r="H418" s="28">
        <v>150</v>
      </c>
      <c r="I418" s="28">
        <v>2470</v>
      </c>
    </row>
    <row r="419" spans="1:9" x14ac:dyDescent="0.25">
      <c r="A419" t="s">
        <v>477</v>
      </c>
      <c r="B419" t="s">
        <v>478</v>
      </c>
      <c r="C419" t="s">
        <v>35</v>
      </c>
      <c r="D419" s="28">
        <v>115</v>
      </c>
      <c r="E419" s="28">
        <v>185</v>
      </c>
      <c r="F419" s="28">
        <v>1420</v>
      </c>
      <c r="G419" s="28">
        <v>600</v>
      </c>
      <c r="H419" s="28">
        <v>150</v>
      </c>
      <c r="I419" s="28">
        <v>2470</v>
      </c>
    </row>
    <row r="420" spans="1:9" x14ac:dyDescent="0.25">
      <c r="A420" t="s">
        <v>479</v>
      </c>
      <c r="B420" t="s">
        <v>480</v>
      </c>
      <c r="C420" t="s">
        <v>40</v>
      </c>
      <c r="D420" s="28">
        <v>115</v>
      </c>
      <c r="E420" s="28">
        <v>185</v>
      </c>
      <c r="F420" s="28">
        <v>1420</v>
      </c>
      <c r="G420" s="28">
        <v>600</v>
      </c>
      <c r="H420" s="28">
        <v>150</v>
      </c>
      <c r="I420" s="28">
        <v>2470</v>
      </c>
    </row>
    <row r="421" spans="1:9" x14ac:dyDescent="0.25">
      <c r="A421" t="s">
        <v>481</v>
      </c>
      <c r="B421" t="s">
        <v>482</v>
      </c>
      <c r="C421" t="s">
        <v>40</v>
      </c>
      <c r="D421" s="28">
        <v>115</v>
      </c>
      <c r="E421" s="28">
        <v>185</v>
      </c>
      <c r="F421" s="28">
        <v>1420</v>
      </c>
      <c r="G421" s="28">
        <v>600</v>
      </c>
      <c r="H421" s="28">
        <v>150</v>
      </c>
      <c r="I421" s="28">
        <v>2470</v>
      </c>
    </row>
    <row r="422" spans="1:9" x14ac:dyDescent="0.25">
      <c r="A422" t="s">
        <v>483</v>
      </c>
      <c r="B422" t="s">
        <v>484</v>
      </c>
      <c r="C422" t="s">
        <v>40</v>
      </c>
      <c r="D422" s="28">
        <v>115</v>
      </c>
      <c r="E422" s="28">
        <v>185</v>
      </c>
      <c r="F422" s="28">
        <v>1420</v>
      </c>
      <c r="G422" s="28">
        <v>600</v>
      </c>
      <c r="H422" s="28">
        <v>150</v>
      </c>
      <c r="I422" s="28">
        <v>2470</v>
      </c>
    </row>
    <row r="423" spans="1:9" x14ac:dyDescent="0.25">
      <c r="A423" t="s">
        <v>485</v>
      </c>
      <c r="B423" t="s">
        <v>486</v>
      </c>
      <c r="C423" t="s">
        <v>40</v>
      </c>
      <c r="D423" s="28">
        <v>115</v>
      </c>
      <c r="E423" s="28">
        <v>185</v>
      </c>
      <c r="F423" s="28">
        <v>1420</v>
      </c>
      <c r="G423" s="28">
        <v>600</v>
      </c>
      <c r="H423" s="28">
        <v>150</v>
      </c>
      <c r="I423" s="28">
        <v>2470</v>
      </c>
    </row>
    <row r="424" spans="1:9" x14ac:dyDescent="0.25">
      <c r="A424" t="s">
        <v>487</v>
      </c>
      <c r="B424" t="s">
        <v>488</v>
      </c>
      <c r="C424" t="s">
        <v>34</v>
      </c>
      <c r="D424" s="28">
        <v>115</v>
      </c>
      <c r="E424" s="28">
        <v>185</v>
      </c>
      <c r="F424" s="28">
        <v>1420</v>
      </c>
      <c r="G424" s="28">
        <v>600</v>
      </c>
      <c r="H424" s="28">
        <v>150</v>
      </c>
      <c r="I424" s="28">
        <v>2470</v>
      </c>
    </row>
    <row r="425" spans="1:9" x14ac:dyDescent="0.25">
      <c r="A425" t="s">
        <v>489</v>
      </c>
      <c r="B425" t="s">
        <v>490</v>
      </c>
      <c r="C425" t="s">
        <v>34</v>
      </c>
      <c r="D425" s="28">
        <v>115</v>
      </c>
      <c r="E425" s="28">
        <v>185</v>
      </c>
      <c r="F425" s="28">
        <v>1420</v>
      </c>
      <c r="G425" s="28">
        <v>600</v>
      </c>
      <c r="H425" s="28">
        <v>150</v>
      </c>
      <c r="I425" s="28">
        <v>2470</v>
      </c>
    </row>
    <row r="426" spans="1:9" x14ac:dyDescent="0.25">
      <c r="A426" t="s">
        <v>491</v>
      </c>
      <c r="B426" t="s">
        <v>492</v>
      </c>
      <c r="C426" t="s">
        <v>40</v>
      </c>
      <c r="D426" s="28">
        <v>115</v>
      </c>
      <c r="E426" s="28">
        <v>185</v>
      </c>
      <c r="F426" s="28">
        <v>1420</v>
      </c>
      <c r="G426" s="28">
        <v>600</v>
      </c>
      <c r="H426" s="28">
        <v>150</v>
      </c>
      <c r="I426" s="28">
        <v>2470</v>
      </c>
    </row>
    <row r="427" spans="1:9" x14ac:dyDescent="0.25">
      <c r="A427" t="s">
        <v>493</v>
      </c>
      <c r="B427" t="s">
        <v>494</v>
      </c>
      <c r="C427" t="s">
        <v>40</v>
      </c>
      <c r="D427" s="28">
        <v>115</v>
      </c>
      <c r="E427" s="28">
        <v>185</v>
      </c>
      <c r="F427" s="28">
        <v>1420</v>
      </c>
      <c r="G427" s="28">
        <v>600</v>
      </c>
      <c r="H427" s="28">
        <v>150</v>
      </c>
      <c r="I427" s="28">
        <v>2470</v>
      </c>
    </row>
    <row r="428" spans="1:9" x14ac:dyDescent="0.25">
      <c r="A428" t="s">
        <v>495</v>
      </c>
      <c r="B428" t="s">
        <v>496</v>
      </c>
      <c r="C428" t="s">
        <v>40</v>
      </c>
      <c r="D428" s="28">
        <v>115</v>
      </c>
      <c r="E428" s="28">
        <v>185</v>
      </c>
      <c r="F428" s="28">
        <v>1420</v>
      </c>
      <c r="G428" s="28">
        <v>600</v>
      </c>
      <c r="H428" s="28">
        <v>150</v>
      </c>
      <c r="I428" s="28">
        <v>2470</v>
      </c>
    </row>
    <row r="429" spans="1:9" x14ac:dyDescent="0.25">
      <c r="A429" t="s">
        <v>497</v>
      </c>
      <c r="B429" t="s">
        <v>498</v>
      </c>
      <c r="C429" t="s">
        <v>40</v>
      </c>
      <c r="D429" s="28">
        <v>115</v>
      </c>
      <c r="E429" s="28">
        <v>185</v>
      </c>
      <c r="F429" s="28">
        <v>1420</v>
      </c>
      <c r="G429" s="28">
        <v>600</v>
      </c>
      <c r="H429" s="28">
        <v>150</v>
      </c>
      <c r="I429" s="28">
        <v>2470</v>
      </c>
    </row>
    <row r="430" spans="1:9" x14ac:dyDescent="0.25">
      <c r="A430" t="s">
        <v>499</v>
      </c>
      <c r="B430" t="s">
        <v>500</v>
      </c>
      <c r="C430" t="s">
        <v>40</v>
      </c>
      <c r="D430" s="28">
        <v>115</v>
      </c>
      <c r="E430" s="28">
        <v>185</v>
      </c>
      <c r="F430" s="28">
        <v>1420</v>
      </c>
      <c r="G430" s="28">
        <v>600</v>
      </c>
      <c r="H430" s="28">
        <v>150</v>
      </c>
      <c r="I430" s="28">
        <v>2470</v>
      </c>
    </row>
    <row r="431" spans="1:9" x14ac:dyDescent="0.25">
      <c r="A431" t="s">
        <v>501</v>
      </c>
      <c r="B431" t="s">
        <v>502</v>
      </c>
      <c r="C431" t="s">
        <v>40</v>
      </c>
      <c r="D431" s="28">
        <v>115</v>
      </c>
      <c r="E431" s="28">
        <v>185</v>
      </c>
      <c r="F431" s="28">
        <v>1420</v>
      </c>
      <c r="G431" s="28">
        <v>600</v>
      </c>
      <c r="H431" s="28">
        <v>150</v>
      </c>
      <c r="I431" s="28">
        <v>2470</v>
      </c>
    </row>
    <row r="432" spans="1:9" x14ac:dyDescent="0.25">
      <c r="A432" t="s">
        <v>503</v>
      </c>
      <c r="B432" t="s">
        <v>504</v>
      </c>
      <c r="C432" t="s">
        <v>40</v>
      </c>
      <c r="D432" s="28">
        <v>115</v>
      </c>
      <c r="E432" s="28">
        <v>185</v>
      </c>
      <c r="F432" s="28">
        <v>1420</v>
      </c>
      <c r="G432" s="28">
        <v>600</v>
      </c>
      <c r="H432" s="28">
        <v>150</v>
      </c>
      <c r="I432" s="28">
        <v>2470</v>
      </c>
    </row>
    <row r="433" spans="1:9" x14ac:dyDescent="0.25">
      <c r="A433" t="s">
        <v>505</v>
      </c>
      <c r="B433" t="s">
        <v>506</v>
      </c>
      <c r="C433" t="s">
        <v>40</v>
      </c>
      <c r="D433" s="28">
        <v>230</v>
      </c>
      <c r="E433" s="28">
        <v>370</v>
      </c>
      <c r="F433" s="28">
        <v>2840</v>
      </c>
      <c r="G433" s="28">
        <v>600</v>
      </c>
      <c r="H433" s="28">
        <v>300</v>
      </c>
      <c r="I433" s="28">
        <v>4340</v>
      </c>
    </row>
    <row r="434" spans="1:9" x14ac:dyDescent="0.25">
      <c r="A434" t="s">
        <v>507</v>
      </c>
      <c r="B434" t="s">
        <v>508</v>
      </c>
      <c r="C434" t="s">
        <v>34</v>
      </c>
      <c r="D434" s="28">
        <v>115</v>
      </c>
      <c r="E434" s="28">
        <v>185</v>
      </c>
      <c r="F434" s="28">
        <v>1420</v>
      </c>
      <c r="G434" s="28">
        <v>600</v>
      </c>
      <c r="H434" s="28">
        <v>150</v>
      </c>
      <c r="I434" s="28">
        <v>2470</v>
      </c>
    </row>
    <row r="435" spans="1:9" x14ac:dyDescent="0.25">
      <c r="A435" t="s">
        <v>509</v>
      </c>
      <c r="B435" t="s">
        <v>510</v>
      </c>
      <c r="C435" t="s">
        <v>35</v>
      </c>
      <c r="D435" s="28">
        <v>115</v>
      </c>
      <c r="E435" s="28">
        <v>185</v>
      </c>
      <c r="F435" s="28">
        <v>1420</v>
      </c>
      <c r="G435" s="28">
        <v>600</v>
      </c>
      <c r="H435" s="28">
        <v>150</v>
      </c>
      <c r="I435" s="28">
        <v>2470</v>
      </c>
    </row>
    <row r="436" spans="1:9" x14ac:dyDescent="0.25">
      <c r="A436" t="s">
        <v>511</v>
      </c>
      <c r="B436" t="s">
        <v>512</v>
      </c>
      <c r="C436" t="s">
        <v>35</v>
      </c>
      <c r="D436" s="28">
        <v>345</v>
      </c>
      <c r="E436" s="28">
        <v>555</v>
      </c>
      <c r="F436" s="28">
        <v>4260</v>
      </c>
      <c r="G436" s="28">
        <v>600</v>
      </c>
      <c r="H436" s="28">
        <v>450</v>
      </c>
      <c r="I436" s="28">
        <v>6210</v>
      </c>
    </row>
    <row r="437" spans="1:9" x14ac:dyDescent="0.25">
      <c r="A437" t="s">
        <v>513</v>
      </c>
      <c r="B437" t="s">
        <v>514</v>
      </c>
      <c r="C437" t="s">
        <v>34</v>
      </c>
      <c r="D437" s="28">
        <v>115</v>
      </c>
      <c r="E437" s="28">
        <v>185</v>
      </c>
      <c r="F437" s="28">
        <v>2130</v>
      </c>
      <c r="G437" s="28">
        <v>600</v>
      </c>
      <c r="H437" s="28">
        <v>150</v>
      </c>
      <c r="I437" s="28">
        <v>3180</v>
      </c>
    </row>
    <row r="438" spans="1:9" x14ac:dyDescent="0.25">
      <c r="A438" t="s">
        <v>515</v>
      </c>
      <c r="B438" t="s">
        <v>516</v>
      </c>
      <c r="C438" t="s">
        <v>40</v>
      </c>
      <c r="D438" s="28">
        <v>115</v>
      </c>
      <c r="E438" s="28">
        <v>185</v>
      </c>
      <c r="F438" s="28">
        <v>1420</v>
      </c>
      <c r="G438" s="28">
        <v>600</v>
      </c>
      <c r="H438" s="28">
        <v>150</v>
      </c>
      <c r="I438" s="28">
        <v>2470</v>
      </c>
    </row>
    <row r="439" spans="1:9" x14ac:dyDescent="0.25">
      <c r="A439" t="s">
        <v>517</v>
      </c>
      <c r="B439" t="s">
        <v>518</v>
      </c>
      <c r="C439" t="s">
        <v>40</v>
      </c>
      <c r="D439" s="28">
        <v>115</v>
      </c>
      <c r="E439" s="28">
        <v>185</v>
      </c>
      <c r="F439" s="28">
        <v>1420</v>
      </c>
      <c r="G439" s="28">
        <v>600</v>
      </c>
      <c r="H439" s="28">
        <v>150</v>
      </c>
      <c r="I439" s="28">
        <v>2470</v>
      </c>
    </row>
    <row r="440" spans="1:9" x14ac:dyDescent="0.25">
      <c r="A440" t="s">
        <v>519</v>
      </c>
      <c r="B440" t="s">
        <v>520</v>
      </c>
      <c r="C440" t="s">
        <v>40</v>
      </c>
      <c r="D440" s="28">
        <v>115</v>
      </c>
      <c r="E440" s="28">
        <v>185</v>
      </c>
      <c r="F440" s="28">
        <v>1420</v>
      </c>
      <c r="G440" s="28">
        <v>600</v>
      </c>
      <c r="H440" s="28">
        <v>150</v>
      </c>
      <c r="I440" s="28">
        <v>2470</v>
      </c>
    </row>
    <row r="441" spans="1:9" x14ac:dyDescent="0.25">
      <c r="A441" t="s">
        <v>521</v>
      </c>
      <c r="B441" t="s">
        <v>522</v>
      </c>
      <c r="C441" t="s">
        <v>40</v>
      </c>
      <c r="D441" s="28">
        <v>115</v>
      </c>
      <c r="E441" s="28">
        <v>185</v>
      </c>
      <c r="F441" s="28">
        <v>1420</v>
      </c>
      <c r="G441" s="28">
        <v>600</v>
      </c>
      <c r="H441" s="28">
        <v>150</v>
      </c>
      <c r="I441" s="28">
        <v>2470</v>
      </c>
    </row>
    <row r="442" spans="1:9" x14ac:dyDescent="0.25">
      <c r="A442" t="s">
        <v>523</v>
      </c>
      <c r="B442" t="s">
        <v>524</v>
      </c>
      <c r="C442" t="s">
        <v>35</v>
      </c>
      <c r="D442" s="28">
        <v>0</v>
      </c>
      <c r="E442" s="28">
        <v>0</v>
      </c>
      <c r="F442" s="28">
        <v>0</v>
      </c>
      <c r="G442" s="28">
        <v>0</v>
      </c>
      <c r="H442" s="28">
        <v>0</v>
      </c>
      <c r="I442" s="28">
        <v>0</v>
      </c>
    </row>
    <row r="443" spans="1:9" x14ac:dyDescent="0.25">
      <c r="A443" t="s">
        <v>525</v>
      </c>
      <c r="B443" t="s">
        <v>526</v>
      </c>
      <c r="C443" t="s">
        <v>35</v>
      </c>
      <c r="D443" s="28">
        <v>230</v>
      </c>
      <c r="E443" s="28">
        <v>370</v>
      </c>
      <c r="F443" s="28">
        <v>2840</v>
      </c>
      <c r="G443" s="28">
        <v>600</v>
      </c>
      <c r="H443" s="28">
        <v>300</v>
      </c>
      <c r="I443" s="28">
        <v>4340</v>
      </c>
    </row>
    <row r="444" spans="1:9" x14ac:dyDescent="0.25">
      <c r="A444" t="s">
        <v>527</v>
      </c>
      <c r="B444" t="s">
        <v>528</v>
      </c>
      <c r="C444" t="s">
        <v>34</v>
      </c>
      <c r="D444" s="28">
        <v>115</v>
      </c>
      <c r="E444" s="28">
        <v>185</v>
      </c>
      <c r="F444" s="28">
        <v>1420</v>
      </c>
      <c r="G444" s="28">
        <v>600</v>
      </c>
      <c r="H444" s="28">
        <v>150</v>
      </c>
      <c r="I444" s="28">
        <v>2470</v>
      </c>
    </row>
    <row r="445" spans="1:9" x14ac:dyDescent="0.25">
      <c r="A445" t="s">
        <v>529</v>
      </c>
      <c r="B445" t="s">
        <v>530</v>
      </c>
      <c r="C445" t="s">
        <v>40</v>
      </c>
      <c r="D445" s="28">
        <v>115</v>
      </c>
      <c r="E445" s="28">
        <v>185</v>
      </c>
      <c r="F445" s="28">
        <v>1420</v>
      </c>
      <c r="G445" s="28">
        <v>600</v>
      </c>
      <c r="H445" s="28">
        <v>150</v>
      </c>
      <c r="I445" s="28">
        <v>2470</v>
      </c>
    </row>
    <row r="446" spans="1:9" x14ac:dyDescent="0.25">
      <c r="A446" t="s">
        <v>531</v>
      </c>
      <c r="B446" t="s">
        <v>532</v>
      </c>
      <c r="C446" t="s">
        <v>40</v>
      </c>
      <c r="D446" s="28">
        <v>690</v>
      </c>
      <c r="E446" s="28">
        <v>1110</v>
      </c>
      <c r="F446" s="28">
        <v>8520</v>
      </c>
      <c r="G446" s="28">
        <v>600</v>
      </c>
      <c r="H446" s="28">
        <v>900</v>
      </c>
      <c r="I446" s="28">
        <v>11820</v>
      </c>
    </row>
    <row r="447" spans="1:9" x14ac:dyDescent="0.25">
      <c r="A447" t="s">
        <v>533</v>
      </c>
      <c r="B447" t="s">
        <v>534</v>
      </c>
      <c r="C447" t="s">
        <v>35</v>
      </c>
      <c r="D447" s="28">
        <v>115</v>
      </c>
      <c r="E447" s="28">
        <v>185</v>
      </c>
      <c r="F447" s="28">
        <v>1420</v>
      </c>
      <c r="G447" s="28">
        <v>600</v>
      </c>
      <c r="H447" s="28">
        <v>150</v>
      </c>
      <c r="I447" s="28">
        <v>2470</v>
      </c>
    </row>
    <row r="448" spans="1:9" x14ac:dyDescent="0.25">
      <c r="A448" t="s">
        <v>535</v>
      </c>
      <c r="B448" t="s">
        <v>536</v>
      </c>
      <c r="C448" t="s">
        <v>34</v>
      </c>
      <c r="D448" s="28">
        <v>115</v>
      </c>
      <c r="E448" s="28">
        <v>185</v>
      </c>
      <c r="F448" s="28">
        <v>1420</v>
      </c>
      <c r="G448" s="28">
        <v>600</v>
      </c>
      <c r="H448" s="28">
        <v>150</v>
      </c>
      <c r="I448" s="28">
        <v>2470</v>
      </c>
    </row>
    <row r="449" spans="1:9" x14ac:dyDescent="0.25">
      <c r="A449" t="s">
        <v>537</v>
      </c>
      <c r="B449" t="s">
        <v>538</v>
      </c>
      <c r="C449" t="s">
        <v>34</v>
      </c>
      <c r="D449" s="28">
        <v>115</v>
      </c>
      <c r="E449" s="28">
        <v>185</v>
      </c>
      <c r="F449" s="28">
        <v>1420</v>
      </c>
      <c r="G449" s="28">
        <v>600</v>
      </c>
      <c r="H449" s="28">
        <v>150</v>
      </c>
      <c r="I449" s="28">
        <v>2470</v>
      </c>
    </row>
    <row r="450" spans="1:9" x14ac:dyDescent="0.25">
      <c r="A450" t="s">
        <v>539</v>
      </c>
      <c r="B450" t="s">
        <v>540</v>
      </c>
      <c r="C450" t="s">
        <v>34</v>
      </c>
      <c r="D450" s="28">
        <v>115</v>
      </c>
      <c r="E450" s="28">
        <v>185</v>
      </c>
      <c r="F450" s="28">
        <v>1420</v>
      </c>
      <c r="G450" s="28">
        <v>600</v>
      </c>
      <c r="H450" s="28">
        <v>150</v>
      </c>
      <c r="I450" s="28">
        <v>2470</v>
      </c>
    </row>
    <row r="451" spans="1:9" x14ac:dyDescent="0.25">
      <c r="A451" t="s">
        <v>541</v>
      </c>
      <c r="B451" t="s">
        <v>542</v>
      </c>
      <c r="C451" t="s">
        <v>40</v>
      </c>
      <c r="D451" s="28">
        <v>115</v>
      </c>
      <c r="E451" s="28">
        <v>185</v>
      </c>
      <c r="F451" s="28">
        <v>1420</v>
      </c>
      <c r="G451" s="28">
        <v>600</v>
      </c>
      <c r="H451" s="28">
        <v>150</v>
      </c>
      <c r="I451" s="28">
        <v>2470</v>
      </c>
    </row>
    <row r="452" spans="1:9" x14ac:dyDescent="0.25">
      <c r="A452" t="s">
        <v>543</v>
      </c>
      <c r="B452" t="s">
        <v>544</v>
      </c>
      <c r="C452" t="s">
        <v>40</v>
      </c>
      <c r="D452" s="28">
        <v>115</v>
      </c>
      <c r="E452" s="28">
        <v>185</v>
      </c>
      <c r="F452" s="28">
        <v>1420</v>
      </c>
      <c r="G452" s="28">
        <v>600</v>
      </c>
      <c r="H452" s="28">
        <v>150</v>
      </c>
      <c r="I452" s="28">
        <v>2470</v>
      </c>
    </row>
    <row r="453" spans="1:9" x14ac:dyDescent="0.25">
      <c r="A453" t="s">
        <v>545</v>
      </c>
      <c r="B453" t="s">
        <v>546</v>
      </c>
      <c r="C453" t="s">
        <v>40</v>
      </c>
      <c r="D453" s="28">
        <v>115</v>
      </c>
      <c r="E453" s="28">
        <v>185</v>
      </c>
      <c r="F453" s="28">
        <v>1420</v>
      </c>
      <c r="G453" s="28">
        <v>600</v>
      </c>
      <c r="H453" s="28">
        <v>150</v>
      </c>
      <c r="I453" s="28">
        <v>2470</v>
      </c>
    </row>
    <row r="454" spans="1:9" x14ac:dyDescent="0.25">
      <c r="A454" t="s">
        <v>547</v>
      </c>
      <c r="B454" t="s">
        <v>548</v>
      </c>
      <c r="C454" t="s">
        <v>40</v>
      </c>
      <c r="D454" s="28">
        <v>115</v>
      </c>
      <c r="E454" s="28">
        <v>185</v>
      </c>
      <c r="F454" s="28">
        <v>1420</v>
      </c>
      <c r="G454" s="28">
        <v>600</v>
      </c>
      <c r="H454" s="28">
        <v>150</v>
      </c>
      <c r="I454" s="28">
        <v>2470</v>
      </c>
    </row>
    <row r="455" spans="1:9" x14ac:dyDescent="0.25">
      <c r="A455" t="s">
        <v>549</v>
      </c>
      <c r="B455" t="s">
        <v>550</v>
      </c>
      <c r="C455" t="s">
        <v>40</v>
      </c>
      <c r="D455" s="28">
        <v>115</v>
      </c>
      <c r="E455" s="28">
        <v>185</v>
      </c>
      <c r="F455" s="28">
        <v>1420</v>
      </c>
      <c r="G455" s="28">
        <v>600</v>
      </c>
      <c r="H455" s="28">
        <v>150</v>
      </c>
      <c r="I455" s="28">
        <v>2470</v>
      </c>
    </row>
    <row r="456" spans="1:9" x14ac:dyDescent="0.25">
      <c r="A456" t="s">
        <v>551</v>
      </c>
      <c r="B456" t="s">
        <v>552</v>
      </c>
      <c r="C456" t="s">
        <v>40</v>
      </c>
      <c r="D456" s="28">
        <v>115</v>
      </c>
      <c r="E456" s="28">
        <v>185</v>
      </c>
      <c r="F456" s="28">
        <v>1420</v>
      </c>
      <c r="G456" s="28">
        <v>600</v>
      </c>
      <c r="H456" s="28">
        <v>150</v>
      </c>
      <c r="I456" s="28">
        <v>2470</v>
      </c>
    </row>
    <row r="457" spans="1:9" x14ac:dyDescent="0.25">
      <c r="A457" t="s">
        <v>553</v>
      </c>
      <c r="B457" t="s">
        <v>554</v>
      </c>
      <c r="C457" t="s">
        <v>40</v>
      </c>
      <c r="D457" s="28">
        <v>115</v>
      </c>
      <c r="E457" s="28">
        <v>185</v>
      </c>
      <c r="F457" s="28">
        <v>1420</v>
      </c>
      <c r="G457" s="28">
        <v>600</v>
      </c>
      <c r="H457" s="28">
        <v>150</v>
      </c>
      <c r="I457" s="28">
        <v>2470</v>
      </c>
    </row>
    <row r="458" spans="1:9" x14ac:dyDescent="0.25">
      <c r="A458" t="s">
        <v>555</v>
      </c>
      <c r="B458" t="s">
        <v>556</v>
      </c>
      <c r="C458" t="s">
        <v>34</v>
      </c>
      <c r="D458" s="28">
        <v>115</v>
      </c>
      <c r="E458" s="28">
        <v>185</v>
      </c>
      <c r="F458" s="28">
        <v>1420</v>
      </c>
      <c r="G458" s="28">
        <v>600</v>
      </c>
      <c r="H458" s="28">
        <v>150</v>
      </c>
      <c r="I458" s="28">
        <v>2470</v>
      </c>
    </row>
    <row r="459" spans="1:9" x14ac:dyDescent="0.25">
      <c r="A459" t="s">
        <v>557</v>
      </c>
      <c r="B459" t="s">
        <v>558</v>
      </c>
      <c r="C459" t="s">
        <v>40</v>
      </c>
      <c r="D459" s="28">
        <v>115</v>
      </c>
      <c r="E459" s="28">
        <v>185</v>
      </c>
      <c r="F459" s="28">
        <v>1420</v>
      </c>
      <c r="G459" s="28">
        <v>600</v>
      </c>
      <c r="H459" s="28">
        <v>150</v>
      </c>
      <c r="I459" s="28">
        <v>2470</v>
      </c>
    </row>
    <row r="460" spans="1:9" x14ac:dyDescent="0.25">
      <c r="A460" t="s">
        <v>559</v>
      </c>
      <c r="B460" t="s">
        <v>560</v>
      </c>
      <c r="C460" t="s">
        <v>34</v>
      </c>
      <c r="D460" s="28">
        <v>115</v>
      </c>
      <c r="E460" s="28">
        <v>185</v>
      </c>
      <c r="F460" s="28">
        <v>1420</v>
      </c>
      <c r="G460" s="28">
        <v>600</v>
      </c>
      <c r="H460" s="28">
        <v>150</v>
      </c>
      <c r="I460" s="28">
        <v>2470</v>
      </c>
    </row>
    <row r="461" spans="1:9" x14ac:dyDescent="0.25">
      <c r="A461" t="s">
        <v>561</v>
      </c>
      <c r="B461" t="s">
        <v>562</v>
      </c>
      <c r="C461" t="s">
        <v>40</v>
      </c>
      <c r="D461" s="28">
        <v>115</v>
      </c>
      <c r="E461" s="28">
        <v>185</v>
      </c>
      <c r="F461" s="28">
        <v>1420</v>
      </c>
      <c r="G461" s="28">
        <v>600</v>
      </c>
      <c r="H461" s="28">
        <v>150</v>
      </c>
      <c r="I461" s="28">
        <v>2470</v>
      </c>
    </row>
    <row r="462" spans="1:9" x14ac:dyDescent="0.25">
      <c r="A462" t="s">
        <v>563</v>
      </c>
      <c r="B462" t="s">
        <v>564</v>
      </c>
      <c r="C462" t="s">
        <v>40</v>
      </c>
      <c r="D462" s="28">
        <v>115</v>
      </c>
      <c r="E462" s="28">
        <v>185</v>
      </c>
      <c r="F462" s="28">
        <v>1420</v>
      </c>
      <c r="G462" s="28">
        <v>600</v>
      </c>
      <c r="H462" s="28">
        <v>150</v>
      </c>
      <c r="I462" s="28">
        <v>2470</v>
      </c>
    </row>
    <row r="463" spans="1:9" x14ac:dyDescent="0.25">
      <c r="A463" t="s">
        <v>565</v>
      </c>
      <c r="B463" t="s">
        <v>566</v>
      </c>
      <c r="C463" t="s">
        <v>40</v>
      </c>
      <c r="D463" s="28">
        <v>115</v>
      </c>
      <c r="E463" s="28">
        <v>185</v>
      </c>
      <c r="F463" s="28">
        <v>1420</v>
      </c>
      <c r="G463" s="28">
        <v>600</v>
      </c>
      <c r="H463" s="28">
        <v>150</v>
      </c>
      <c r="I463" s="28">
        <v>2470</v>
      </c>
    </row>
    <row r="464" spans="1:9" x14ac:dyDescent="0.25">
      <c r="A464" t="s">
        <v>567</v>
      </c>
      <c r="B464" t="s">
        <v>568</v>
      </c>
      <c r="C464" t="s">
        <v>40</v>
      </c>
      <c r="D464" s="28">
        <v>115</v>
      </c>
      <c r="E464" s="28">
        <v>185</v>
      </c>
      <c r="F464" s="28">
        <v>1420</v>
      </c>
      <c r="G464" s="28">
        <v>600</v>
      </c>
      <c r="H464" s="28">
        <v>150</v>
      </c>
      <c r="I464" s="28">
        <v>2470</v>
      </c>
    </row>
    <row r="465" spans="1:9" x14ac:dyDescent="0.25">
      <c r="A465" t="s">
        <v>569</v>
      </c>
      <c r="B465" t="s">
        <v>570</v>
      </c>
      <c r="C465" t="s">
        <v>40</v>
      </c>
      <c r="D465" s="28">
        <v>115</v>
      </c>
      <c r="E465" s="28">
        <v>185</v>
      </c>
      <c r="F465" s="28">
        <v>1420</v>
      </c>
      <c r="G465" s="28">
        <v>600</v>
      </c>
      <c r="H465" s="28">
        <v>150</v>
      </c>
      <c r="I465" s="28">
        <v>2470</v>
      </c>
    </row>
    <row r="466" spans="1:9" x14ac:dyDescent="0.25">
      <c r="A466" t="s">
        <v>571</v>
      </c>
      <c r="B466" t="s">
        <v>572</v>
      </c>
      <c r="C466" t="s">
        <v>40</v>
      </c>
      <c r="D466" s="28">
        <v>115</v>
      </c>
      <c r="E466" s="28">
        <v>185</v>
      </c>
      <c r="F466" s="28">
        <v>1420</v>
      </c>
      <c r="G466" s="28">
        <v>600</v>
      </c>
      <c r="H466" s="28">
        <v>150</v>
      </c>
      <c r="I466" s="28">
        <v>2470</v>
      </c>
    </row>
    <row r="467" spans="1:9" x14ac:dyDescent="0.25">
      <c r="A467" t="s">
        <v>573</v>
      </c>
      <c r="B467" t="s">
        <v>574</v>
      </c>
      <c r="C467" t="s">
        <v>40</v>
      </c>
      <c r="D467" s="28">
        <v>115</v>
      </c>
      <c r="E467" s="28">
        <v>185</v>
      </c>
      <c r="F467" s="28">
        <v>1420</v>
      </c>
      <c r="G467" s="28">
        <v>600</v>
      </c>
      <c r="H467" s="28">
        <v>150</v>
      </c>
      <c r="I467" s="28">
        <v>2470</v>
      </c>
    </row>
    <row r="468" spans="1:9" x14ac:dyDescent="0.25">
      <c r="A468" t="s">
        <v>575</v>
      </c>
      <c r="B468" t="s">
        <v>576</v>
      </c>
      <c r="C468" t="s">
        <v>40</v>
      </c>
      <c r="D468" s="28">
        <v>115</v>
      </c>
      <c r="E468" s="28">
        <v>185</v>
      </c>
      <c r="F468" s="28">
        <v>1420</v>
      </c>
      <c r="G468" s="28">
        <v>600</v>
      </c>
      <c r="H468" s="28">
        <v>150</v>
      </c>
      <c r="I468" s="28">
        <v>2470</v>
      </c>
    </row>
    <row r="469" spans="1:9" x14ac:dyDescent="0.25">
      <c r="A469" t="s">
        <v>577</v>
      </c>
      <c r="B469" t="s">
        <v>578</v>
      </c>
      <c r="C469" t="s">
        <v>40</v>
      </c>
      <c r="D469" s="28">
        <v>115</v>
      </c>
      <c r="E469" s="28">
        <v>185</v>
      </c>
      <c r="F469" s="28">
        <v>1420</v>
      </c>
      <c r="G469" s="28">
        <v>600</v>
      </c>
      <c r="H469" s="28">
        <v>150</v>
      </c>
      <c r="I469" s="28">
        <v>2470</v>
      </c>
    </row>
    <row r="470" spans="1:9" x14ac:dyDescent="0.25">
      <c r="A470" t="s">
        <v>579</v>
      </c>
      <c r="B470" t="s">
        <v>580</v>
      </c>
      <c r="C470" t="s">
        <v>40</v>
      </c>
      <c r="D470" s="28">
        <v>115</v>
      </c>
      <c r="E470" s="28">
        <v>185</v>
      </c>
      <c r="F470" s="28">
        <v>1420</v>
      </c>
      <c r="G470" s="28">
        <v>600</v>
      </c>
      <c r="H470" s="28">
        <v>150</v>
      </c>
      <c r="I470" s="28">
        <v>2470</v>
      </c>
    </row>
    <row r="471" spans="1:9" x14ac:dyDescent="0.25">
      <c r="A471" t="s">
        <v>581</v>
      </c>
      <c r="B471" t="s">
        <v>582</v>
      </c>
      <c r="C471" t="s">
        <v>40</v>
      </c>
      <c r="D471" s="28">
        <v>115</v>
      </c>
      <c r="E471" s="28">
        <v>185</v>
      </c>
      <c r="F471" s="28">
        <v>1420</v>
      </c>
      <c r="G471" s="28">
        <v>600</v>
      </c>
      <c r="H471" s="28">
        <v>150</v>
      </c>
      <c r="I471" s="28">
        <v>2470</v>
      </c>
    </row>
    <row r="472" spans="1:9" x14ac:dyDescent="0.25">
      <c r="A472" t="s">
        <v>583</v>
      </c>
      <c r="B472" t="s">
        <v>584</v>
      </c>
      <c r="C472" t="s">
        <v>34</v>
      </c>
      <c r="D472" s="28">
        <v>345</v>
      </c>
      <c r="E472" s="28">
        <v>555</v>
      </c>
      <c r="F472" s="28">
        <v>4260</v>
      </c>
      <c r="G472" s="28">
        <v>600</v>
      </c>
      <c r="H472" s="28">
        <v>450</v>
      </c>
      <c r="I472" s="28">
        <v>6210</v>
      </c>
    </row>
    <row r="473" spans="1:9" x14ac:dyDescent="0.25">
      <c r="A473" t="s">
        <v>585</v>
      </c>
      <c r="B473" t="s">
        <v>586</v>
      </c>
      <c r="C473" t="s">
        <v>34</v>
      </c>
      <c r="D473" s="28">
        <v>345</v>
      </c>
      <c r="E473" s="28">
        <v>555</v>
      </c>
      <c r="F473" s="28">
        <v>4260</v>
      </c>
      <c r="G473" s="28">
        <v>600</v>
      </c>
      <c r="H473" s="28">
        <v>450</v>
      </c>
      <c r="I473" s="28">
        <v>6210</v>
      </c>
    </row>
    <row r="474" spans="1:9" x14ac:dyDescent="0.25">
      <c r="A474" t="s">
        <v>587</v>
      </c>
      <c r="B474" t="s">
        <v>588</v>
      </c>
      <c r="C474" t="s">
        <v>40</v>
      </c>
      <c r="D474" s="28">
        <v>115</v>
      </c>
      <c r="E474" s="28">
        <v>185</v>
      </c>
      <c r="F474" s="28">
        <v>1420</v>
      </c>
      <c r="G474" s="28">
        <v>600</v>
      </c>
      <c r="H474" s="28">
        <v>150</v>
      </c>
      <c r="I474" s="28">
        <v>2470</v>
      </c>
    </row>
    <row r="475" spans="1:9" x14ac:dyDescent="0.25">
      <c r="A475" t="s">
        <v>589</v>
      </c>
      <c r="B475" t="s">
        <v>590</v>
      </c>
      <c r="C475" t="s">
        <v>34</v>
      </c>
      <c r="D475" s="28">
        <v>115</v>
      </c>
      <c r="E475" s="28">
        <v>185</v>
      </c>
      <c r="F475" s="28">
        <v>1420</v>
      </c>
      <c r="G475" s="28">
        <v>600</v>
      </c>
      <c r="H475" s="28">
        <v>150</v>
      </c>
      <c r="I475" s="28">
        <v>2470</v>
      </c>
    </row>
    <row r="476" spans="1:9" x14ac:dyDescent="0.25">
      <c r="A476" t="s">
        <v>591</v>
      </c>
      <c r="B476" t="s">
        <v>592</v>
      </c>
      <c r="C476" t="s">
        <v>40</v>
      </c>
      <c r="D476" s="28">
        <v>115</v>
      </c>
      <c r="E476" s="28">
        <v>185</v>
      </c>
      <c r="F476" s="28">
        <v>1420</v>
      </c>
      <c r="G476" s="28">
        <v>600</v>
      </c>
      <c r="H476" s="28">
        <v>150</v>
      </c>
      <c r="I476" s="28">
        <v>2470</v>
      </c>
    </row>
    <row r="477" spans="1:9" x14ac:dyDescent="0.25">
      <c r="A477" t="s">
        <v>593</v>
      </c>
      <c r="B477" t="s">
        <v>594</v>
      </c>
      <c r="C477" t="s">
        <v>34</v>
      </c>
      <c r="D477" s="28">
        <v>115</v>
      </c>
      <c r="E477" s="28">
        <v>185</v>
      </c>
      <c r="F477" s="28">
        <v>1420</v>
      </c>
      <c r="G477" s="28">
        <v>600</v>
      </c>
      <c r="H477" s="28">
        <v>150</v>
      </c>
      <c r="I477" s="28">
        <v>2470</v>
      </c>
    </row>
    <row r="478" spans="1:9" x14ac:dyDescent="0.25">
      <c r="A478" t="s">
        <v>595</v>
      </c>
      <c r="B478" t="s">
        <v>596</v>
      </c>
      <c r="C478" t="s">
        <v>34</v>
      </c>
      <c r="D478" s="28">
        <v>115</v>
      </c>
      <c r="E478" s="28">
        <v>185</v>
      </c>
      <c r="F478" s="28">
        <v>1420</v>
      </c>
      <c r="G478" s="28">
        <v>600</v>
      </c>
      <c r="H478" s="28">
        <v>150</v>
      </c>
      <c r="I478" s="28">
        <v>2470</v>
      </c>
    </row>
    <row r="479" spans="1:9" x14ac:dyDescent="0.25">
      <c r="A479" t="s">
        <v>597</v>
      </c>
      <c r="B479" t="s">
        <v>598</v>
      </c>
      <c r="C479" t="s">
        <v>35</v>
      </c>
      <c r="D479" s="28">
        <v>115</v>
      </c>
      <c r="E479" s="28">
        <v>185</v>
      </c>
      <c r="F479" s="28">
        <v>1420</v>
      </c>
      <c r="G479" s="28">
        <v>600</v>
      </c>
      <c r="H479" s="28">
        <v>150</v>
      </c>
      <c r="I479" s="28">
        <v>2470</v>
      </c>
    </row>
    <row r="480" spans="1:9" x14ac:dyDescent="0.25">
      <c r="A480" t="s">
        <v>599</v>
      </c>
      <c r="B480" t="s">
        <v>600</v>
      </c>
      <c r="C480" t="s">
        <v>35</v>
      </c>
      <c r="D480" s="28">
        <v>575</v>
      </c>
      <c r="E480" s="28">
        <v>925</v>
      </c>
      <c r="F480" s="28">
        <v>7100</v>
      </c>
      <c r="G480" s="28">
        <v>600</v>
      </c>
      <c r="H480" s="28">
        <v>750</v>
      </c>
      <c r="I480" s="28">
        <v>9950</v>
      </c>
    </row>
    <row r="481" spans="1:9" x14ac:dyDescent="0.25">
      <c r="A481" t="s">
        <v>601</v>
      </c>
      <c r="B481" t="s">
        <v>602</v>
      </c>
      <c r="C481" t="s">
        <v>40</v>
      </c>
      <c r="D481" s="28">
        <v>115</v>
      </c>
      <c r="E481" s="28">
        <v>185</v>
      </c>
      <c r="F481" s="28">
        <v>1420</v>
      </c>
      <c r="G481" s="28">
        <v>600</v>
      </c>
      <c r="H481" s="28">
        <v>150</v>
      </c>
      <c r="I481" s="28">
        <v>2470</v>
      </c>
    </row>
    <row r="482" spans="1:9" x14ac:dyDescent="0.25">
      <c r="A482" t="s">
        <v>603</v>
      </c>
      <c r="B482" t="s">
        <v>604</v>
      </c>
      <c r="C482" t="s">
        <v>34</v>
      </c>
      <c r="D482" s="28">
        <v>115</v>
      </c>
      <c r="E482" s="28">
        <v>185</v>
      </c>
      <c r="F482" s="28">
        <v>1420</v>
      </c>
      <c r="G482" s="28">
        <v>600</v>
      </c>
      <c r="H482" s="28">
        <v>150</v>
      </c>
      <c r="I482" s="28">
        <v>2470</v>
      </c>
    </row>
    <row r="483" spans="1:9" x14ac:dyDescent="0.25">
      <c r="A483" t="s">
        <v>605</v>
      </c>
      <c r="B483" t="s">
        <v>606</v>
      </c>
      <c r="C483" t="s">
        <v>40</v>
      </c>
      <c r="D483" s="28">
        <v>115</v>
      </c>
      <c r="E483" s="28">
        <v>185</v>
      </c>
      <c r="F483" s="28">
        <v>1420</v>
      </c>
      <c r="G483" s="28">
        <v>600</v>
      </c>
      <c r="H483" s="28">
        <v>150</v>
      </c>
      <c r="I483" s="28">
        <v>2470</v>
      </c>
    </row>
    <row r="484" spans="1:9" x14ac:dyDescent="0.25">
      <c r="A484" t="s">
        <v>607</v>
      </c>
      <c r="B484" t="s">
        <v>608</v>
      </c>
      <c r="C484" t="s">
        <v>40</v>
      </c>
      <c r="D484" s="28">
        <v>115</v>
      </c>
      <c r="E484" s="28">
        <v>185</v>
      </c>
      <c r="F484" s="28">
        <v>1420</v>
      </c>
      <c r="G484" s="28">
        <v>600</v>
      </c>
      <c r="H484" s="28">
        <v>150</v>
      </c>
      <c r="I484" s="28">
        <v>2470</v>
      </c>
    </row>
    <row r="485" spans="1:9" x14ac:dyDescent="0.25">
      <c r="A485" t="s">
        <v>609</v>
      </c>
      <c r="B485" t="s">
        <v>610</v>
      </c>
      <c r="C485" t="s">
        <v>40</v>
      </c>
      <c r="D485" s="28">
        <v>115</v>
      </c>
      <c r="E485" s="28">
        <v>185</v>
      </c>
      <c r="F485" s="28">
        <v>1420</v>
      </c>
      <c r="G485" s="28">
        <v>600</v>
      </c>
      <c r="H485" s="28">
        <v>150</v>
      </c>
      <c r="I485" s="28">
        <v>2470</v>
      </c>
    </row>
    <row r="486" spans="1:9" x14ac:dyDescent="0.25">
      <c r="A486" t="s">
        <v>611</v>
      </c>
      <c r="B486" t="s">
        <v>612</v>
      </c>
      <c r="C486" t="s">
        <v>35</v>
      </c>
      <c r="D486" s="28">
        <v>115</v>
      </c>
      <c r="E486" s="28">
        <v>185</v>
      </c>
      <c r="F486" s="28">
        <v>1420</v>
      </c>
      <c r="G486" s="28">
        <v>600</v>
      </c>
      <c r="H486" s="28">
        <v>150</v>
      </c>
      <c r="I486" s="28">
        <v>2470</v>
      </c>
    </row>
    <row r="487" spans="1:9" x14ac:dyDescent="0.25">
      <c r="A487" t="s">
        <v>613</v>
      </c>
      <c r="B487" t="s">
        <v>614</v>
      </c>
      <c r="C487" t="s">
        <v>35</v>
      </c>
      <c r="D487" s="28">
        <v>115</v>
      </c>
      <c r="E487" s="28">
        <v>185</v>
      </c>
      <c r="F487" s="28">
        <v>1420</v>
      </c>
      <c r="G487" s="28">
        <v>600</v>
      </c>
      <c r="H487" s="28">
        <v>150</v>
      </c>
      <c r="I487" s="28">
        <v>2470</v>
      </c>
    </row>
    <row r="488" spans="1:9" x14ac:dyDescent="0.25">
      <c r="A488" t="s">
        <v>615</v>
      </c>
      <c r="B488" t="s">
        <v>616</v>
      </c>
      <c r="C488" t="s">
        <v>34</v>
      </c>
      <c r="D488" s="28">
        <v>115</v>
      </c>
      <c r="E488" s="28">
        <v>185</v>
      </c>
      <c r="F488" s="28">
        <v>1420</v>
      </c>
      <c r="G488" s="28">
        <v>600</v>
      </c>
      <c r="H488" s="28">
        <v>150</v>
      </c>
      <c r="I488" s="28">
        <v>2470</v>
      </c>
    </row>
    <row r="489" spans="1:9" x14ac:dyDescent="0.25">
      <c r="A489" t="s">
        <v>617</v>
      </c>
      <c r="B489" t="s">
        <v>618</v>
      </c>
      <c r="C489" t="s">
        <v>34</v>
      </c>
      <c r="D489" s="28">
        <v>115</v>
      </c>
      <c r="E489" s="28">
        <v>185</v>
      </c>
      <c r="F489" s="28">
        <v>1420</v>
      </c>
      <c r="G489" s="28">
        <v>600</v>
      </c>
      <c r="H489" s="28">
        <v>150</v>
      </c>
      <c r="I489" s="28">
        <v>2470</v>
      </c>
    </row>
    <row r="490" spans="1:9" x14ac:dyDescent="0.25">
      <c r="A490" t="s">
        <v>619</v>
      </c>
      <c r="B490" t="s">
        <v>620</v>
      </c>
      <c r="C490" t="s">
        <v>34</v>
      </c>
      <c r="D490" s="28">
        <v>115</v>
      </c>
      <c r="E490" s="28">
        <v>185</v>
      </c>
      <c r="F490" s="28">
        <v>1420</v>
      </c>
      <c r="G490" s="28">
        <v>600</v>
      </c>
      <c r="H490" s="28">
        <v>150</v>
      </c>
      <c r="I490" s="28">
        <v>2470</v>
      </c>
    </row>
    <row r="491" spans="1:9" x14ac:dyDescent="0.25">
      <c r="A491" t="s">
        <v>621</v>
      </c>
      <c r="B491" t="s">
        <v>622</v>
      </c>
      <c r="C491" t="s">
        <v>34</v>
      </c>
      <c r="D491" s="28">
        <v>115</v>
      </c>
      <c r="E491" s="28">
        <v>185</v>
      </c>
      <c r="F491" s="28">
        <v>1420</v>
      </c>
      <c r="G491" s="28">
        <v>600</v>
      </c>
      <c r="H491" s="28">
        <v>150</v>
      </c>
      <c r="I491" s="28">
        <v>2470</v>
      </c>
    </row>
    <row r="492" spans="1:9" x14ac:dyDescent="0.25">
      <c r="A492" t="s">
        <v>623</v>
      </c>
      <c r="B492" t="s">
        <v>624</v>
      </c>
      <c r="C492" t="s">
        <v>34</v>
      </c>
      <c r="D492" s="28">
        <v>115</v>
      </c>
      <c r="E492" s="28">
        <v>185</v>
      </c>
      <c r="F492" s="28">
        <v>1420</v>
      </c>
      <c r="G492" s="28">
        <v>600</v>
      </c>
      <c r="H492" s="28">
        <v>150</v>
      </c>
      <c r="I492" s="28">
        <v>2470</v>
      </c>
    </row>
    <row r="493" spans="1:9" x14ac:dyDescent="0.25">
      <c r="A493" t="s">
        <v>625</v>
      </c>
      <c r="B493" t="s">
        <v>626</v>
      </c>
      <c r="C493" t="s">
        <v>34</v>
      </c>
      <c r="D493" s="28">
        <v>115</v>
      </c>
      <c r="E493" s="28">
        <v>185</v>
      </c>
      <c r="F493" s="28">
        <v>1420</v>
      </c>
      <c r="G493" s="28">
        <v>600</v>
      </c>
      <c r="H493" s="28">
        <v>150</v>
      </c>
      <c r="I493" s="28">
        <v>2470</v>
      </c>
    </row>
    <row r="494" spans="1:9" x14ac:dyDescent="0.25">
      <c r="A494" t="s">
        <v>627</v>
      </c>
      <c r="B494" t="s">
        <v>628</v>
      </c>
      <c r="C494" t="s">
        <v>34</v>
      </c>
      <c r="D494" s="28">
        <v>115</v>
      </c>
      <c r="E494" s="28">
        <v>185</v>
      </c>
      <c r="F494" s="28">
        <v>1420</v>
      </c>
      <c r="G494" s="28">
        <v>600</v>
      </c>
      <c r="H494" s="28">
        <v>150</v>
      </c>
      <c r="I494" s="28">
        <v>2470</v>
      </c>
    </row>
    <row r="495" spans="1:9" x14ac:dyDescent="0.25">
      <c r="A495" t="s">
        <v>629</v>
      </c>
      <c r="B495" t="s">
        <v>630</v>
      </c>
      <c r="C495" t="s">
        <v>40</v>
      </c>
      <c r="D495" s="28">
        <v>115</v>
      </c>
      <c r="E495" s="28">
        <v>185</v>
      </c>
      <c r="F495" s="28">
        <v>1420</v>
      </c>
      <c r="G495" s="28">
        <v>600</v>
      </c>
      <c r="H495" s="28">
        <v>150</v>
      </c>
      <c r="I495" s="28">
        <v>2470</v>
      </c>
    </row>
    <row r="496" spans="1:9" x14ac:dyDescent="0.25">
      <c r="A496" t="s">
        <v>631</v>
      </c>
      <c r="B496" t="s">
        <v>632</v>
      </c>
      <c r="C496" t="s">
        <v>34</v>
      </c>
      <c r="D496" s="28">
        <v>115</v>
      </c>
      <c r="E496" s="28">
        <v>185</v>
      </c>
      <c r="F496" s="28">
        <v>1420</v>
      </c>
      <c r="G496" s="28">
        <v>600</v>
      </c>
      <c r="H496" s="28">
        <v>150</v>
      </c>
      <c r="I496" s="28">
        <v>2470</v>
      </c>
    </row>
    <row r="497" spans="1:9" x14ac:dyDescent="0.25">
      <c r="A497" t="s">
        <v>633</v>
      </c>
      <c r="B497" t="s">
        <v>634</v>
      </c>
      <c r="C497" t="s">
        <v>40</v>
      </c>
      <c r="D497" s="28">
        <v>115</v>
      </c>
      <c r="E497" s="28">
        <v>185</v>
      </c>
      <c r="F497" s="28">
        <v>1420</v>
      </c>
      <c r="G497" s="28">
        <v>600</v>
      </c>
      <c r="H497" s="28">
        <v>150</v>
      </c>
      <c r="I497" s="28">
        <v>2470</v>
      </c>
    </row>
    <row r="498" spans="1:9" x14ac:dyDescent="0.25">
      <c r="A498" t="s">
        <v>635</v>
      </c>
      <c r="B498" t="s">
        <v>636</v>
      </c>
      <c r="C498" t="s">
        <v>40</v>
      </c>
      <c r="D498" s="28">
        <v>115</v>
      </c>
      <c r="E498" s="28">
        <v>185</v>
      </c>
      <c r="F498" s="28">
        <v>1420</v>
      </c>
      <c r="G498" s="28">
        <v>600</v>
      </c>
      <c r="H498" s="28">
        <v>150</v>
      </c>
      <c r="I498" s="28">
        <v>2470</v>
      </c>
    </row>
    <row r="499" spans="1:9" x14ac:dyDescent="0.25">
      <c r="A499" t="s">
        <v>637</v>
      </c>
      <c r="B499" t="s">
        <v>638</v>
      </c>
      <c r="C499" t="s">
        <v>34</v>
      </c>
      <c r="D499" s="28">
        <v>460</v>
      </c>
      <c r="E499" s="28">
        <v>740</v>
      </c>
      <c r="F499" s="28">
        <v>5680</v>
      </c>
      <c r="G499" s="28">
        <v>600</v>
      </c>
      <c r="H499" s="28">
        <v>600</v>
      </c>
      <c r="I499" s="28">
        <v>8080</v>
      </c>
    </row>
    <row r="500" spans="1:9" x14ac:dyDescent="0.25">
      <c r="A500" t="s">
        <v>639</v>
      </c>
      <c r="B500" t="s">
        <v>640</v>
      </c>
      <c r="C500" t="s">
        <v>40</v>
      </c>
      <c r="D500" s="28">
        <v>115</v>
      </c>
      <c r="E500" s="28">
        <v>185</v>
      </c>
      <c r="F500" s="28">
        <v>1420</v>
      </c>
      <c r="G500" s="28">
        <v>600</v>
      </c>
      <c r="H500" s="28">
        <v>150</v>
      </c>
      <c r="I500" s="28">
        <v>2470</v>
      </c>
    </row>
    <row r="501" spans="1:9" x14ac:dyDescent="0.25">
      <c r="A501" t="s">
        <v>641</v>
      </c>
      <c r="B501" t="s">
        <v>642</v>
      </c>
      <c r="C501" t="s">
        <v>40</v>
      </c>
      <c r="D501" s="28">
        <v>115</v>
      </c>
      <c r="E501" s="28">
        <v>185</v>
      </c>
      <c r="F501" s="28">
        <v>1420</v>
      </c>
      <c r="G501" s="28">
        <v>600</v>
      </c>
      <c r="H501" s="28">
        <v>150</v>
      </c>
      <c r="I501" s="28">
        <v>2470</v>
      </c>
    </row>
    <row r="502" spans="1:9" x14ac:dyDescent="0.25">
      <c r="A502" t="s">
        <v>643</v>
      </c>
      <c r="B502" t="s">
        <v>644</v>
      </c>
      <c r="C502" t="s">
        <v>34</v>
      </c>
      <c r="D502" s="28">
        <v>115</v>
      </c>
      <c r="E502" s="28">
        <v>185</v>
      </c>
      <c r="F502" s="28">
        <v>1420</v>
      </c>
      <c r="G502" s="28">
        <v>600</v>
      </c>
      <c r="H502" s="28">
        <v>150</v>
      </c>
      <c r="I502" s="28">
        <v>2470</v>
      </c>
    </row>
    <row r="503" spans="1:9" x14ac:dyDescent="0.25">
      <c r="A503" t="s">
        <v>645</v>
      </c>
      <c r="B503" t="s">
        <v>646</v>
      </c>
      <c r="C503" t="s">
        <v>40</v>
      </c>
      <c r="D503" s="28">
        <v>115</v>
      </c>
      <c r="E503" s="28">
        <v>185</v>
      </c>
      <c r="F503" s="28">
        <v>1420</v>
      </c>
      <c r="G503" s="28">
        <v>600</v>
      </c>
      <c r="H503" s="28">
        <v>150</v>
      </c>
      <c r="I503" s="28">
        <v>2470</v>
      </c>
    </row>
    <row r="504" spans="1:9" x14ac:dyDescent="0.25">
      <c r="A504" t="s">
        <v>647</v>
      </c>
      <c r="B504" t="s">
        <v>648</v>
      </c>
      <c r="C504" t="s">
        <v>34</v>
      </c>
      <c r="D504" s="28">
        <v>115</v>
      </c>
      <c r="E504" s="28">
        <v>185</v>
      </c>
      <c r="F504" s="28">
        <v>1420</v>
      </c>
      <c r="G504" s="28">
        <v>600</v>
      </c>
      <c r="H504" s="28">
        <v>150</v>
      </c>
      <c r="I504" s="28">
        <v>2470</v>
      </c>
    </row>
    <row r="505" spans="1:9" x14ac:dyDescent="0.25">
      <c r="A505" t="s">
        <v>649</v>
      </c>
      <c r="B505" t="s">
        <v>650</v>
      </c>
      <c r="C505" t="s">
        <v>34</v>
      </c>
      <c r="D505" s="28">
        <v>115</v>
      </c>
      <c r="E505" s="28">
        <v>185</v>
      </c>
      <c r="F505" s="28">
        <v>1420</v>
      </c>
      <c r="G505" s="28">
        <v>600</v>
      </c>
      <c r="H505" s="28">
        <v>150</v>
      </c>
      <c r="I505" s="28">
        <v>2470</v>
      </c>
    </row>
    <row r="506" spans="1:9" x14ac:dyDescent="0.25">
      <c r="A506" t="s">
        <v>651</v>
      </c>
      <c r="B506" t="s">
        <v>652</v>
      </c>
      <c r="C506" t="s">
        <v>34</v>
      </c>
      <c r="D506" s="28">
        <v>115</v>
      </c>
      <c r="E506" s="28">
        <v>185</v>
      </c>
      <c r="F506" s="28">
        <v>1420</v>
      </c>
      <c r="G506" s="28">
        <v>600</v>
      </c>
      <c r="H506" s="28">
        <v>150</v>
      </c>
      <c r="I506" s="28">
        <v>2470</v>
      </c>
    </row>
    <row r="507" spans="1:9" x14ac:dyDescent="0.25">
      <c r="A507" t="s">
        <v>653</v>
      </c>
      <c r="B507" t="s">
        <v>654</v>
      </c>
      <c r="C507" t="s">
        <v>40</v>
      </c>
      <c r="D507" s="28">
        <v>115</v>
      </c>
      <c r="E507" s="28">
        <v>185</v>
      </c>
      <c r="F507" s="28">
        <v>1420</v>
      </c>
      <c r="G507" s="28">
        <v>600</v>
      </c>
      <c r="H507" s="28">
        <v>150</v>
      </c>
      <c r="I507" s="28">
        <v>2470</v>
      </c>
    </row>
    <row r="508" spans="1:9" x14ac:dyDescent="0.25">
      <c r="A508" t="s">
        <v>655</v>
      </c>
      <c r="B508" t="s">
        <v>656</v>
      </c>
      <c r="C508" t="s">
        <v>34</v>
      </c>
      <c r="D508" s="28">
        <v>115</v>
      </c>
      <c r="E508" s="28">
        <v>185</v>
      </c>
      <c r="F508" s="28">
        <v>1420</v>
      </c>
      <c r="G508" s="28">
        <v>600</v>
      </c>
      <c r="H508" s="28">
        <v>150</v>
      </c>
      <c r="I508" s="28">
        <v>2470</v>
      </c>
    </row>
    <row r="509" spans="1:9" x14ac:dyDescent="0.25">
      <c r="A509" t="s">
        <v>657</v>
      </c>
      <c r="B509" t="s">
        <v>658</v>
      </c>
      <c r="C509" t="s">
        <v>40</v>
      </c>
      <c r="D509" s="28">
        <v>115</v>
      </c>
      <c r="E509" s="28">
        <v>185</v>
      </c>
      <c r="F509" s="28">
        <v>1420</v>
      </c>
      <c r="G509" s="28">
        <v>600</v>
      </c>
      <c r="H509" s="28">
        <v>150</v>
      </c>
      <c r="I509" s="28">
        <v>2470</v>
      </c>
    </row>
    <row r="510" spans="1:9" x14ac:dyDescent="0.25">
      <c r="A510" t="s">
        <v>659</v>
      </c>
      <c r="B510" t="s">
        <v>660</v>
      </c>
      <c r="C510" t="s">
        <v>40</v>
      </c>
      <c r="D510" s="28">
        <v>115</v>
      </c>
      <c r="E510" s="28">
        <v>185</v>
      </c>
      <c r="F510" s="28">
        <v>1420</v>
      </c>
      <c r="G510" s="28">
        <v>600</v>
      </c>
      <c r="H510" s="28">
        <v>150</v>
      </c>
      <c r="I510" s="28">
        <v>2470</v>
      </c>
    </row>
    <row r="511" spans="1:9" x14ac:dyDescent="0.25">
      <c r="A511" t="s">
        <v>661</v>
      </c>
      <c r="B511" t="s">
        <v>662</v>
      </c>
      <c r="C511" t="s">
        <v>40</v>
      </c>
      <c r="D511" s="28">
        <v>115</v>
      </c>
      <c r="E511" s="28">
        <v>185</v>
      </c>
      <c r="F511" s="28">
        <v>1420</v>
      </c>
      <c r="G511" s="28">
        <v>600</v>
      </c>
      <c r="H511" s="28">
        <v>150</v>
      </c>
      <c r="I511" s="28">
        <v>2470</v>
      </c>
    </row>
    <row r="512" spans="1:9" x14ac:dyDescent="0.25">
      <c r="A512" t="s">
        <v>663</v>
      </c>
      <c r="B512" t="s">
        <v>664</v>
      </c>
      <c r="C512" t="s">
        <v>40</v>
      </c>
      <c r="D512" s="28">
        <v>115</v>
      </c>
      <c r="E512" s="28">
        <v>185</v>
      </c>
      <c r="F512" s="28">
        <v>1420</v>
      </c>
      <c r="G512" s="28">
        <v>600</v>
      </c>
      <c r="H512" s="28">
        <v>150</v>
      </c>
      <c r="I512" s="28">
        <v>2470</v>
      </c>
    </row>
    <row r="513" spans="1:9" x14ac:dyDescent="0.25">
      <c r="A513" t="s">
        <v>665</v>
      </c>
      <c r="B513" t="s">
        <v>666</v>
      </c>
      <c r="C513" t="s">
        <v>34</v>
      </c>
      <c r="D513" s="28">
        <v>115</v>
      </c>
      <c r="E513" s="28">
        <v>185</v>
      </c>
      <c r="F513" s="28">
        <v>1420</v>
      </c>
      <c r="G513" s="28">
        <v>600</v>
      </c>
      <c r="H513" s="28">
        <v>150</v>
      </c>
      <c r="I513" s="28">
        <v>2470</v>
      </c>
    </row>
    <row r="514" spans="1:9" x14ac:dyDescent="0.25">
      <c r="A514" t="s">
        <v>38</v>
      </c>
      <c r="D514" s="28">
        <v>48645</v>
      </c>
      <c r="E514" s="28">
        <v>78255</v>
      </c>
      <c r="F514" s="28">
        <v>602080</v>
      </c>
      <c r="G514" s="28">
        <v>183000</v>
      </c>
      <c r="H514" s="28">
        <v>63450</v>
      </c>
      <c r="I514" s="28">
        <v>975430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2025-10-29T11:32:37Z</dcterms:modified>
</cp:coreProperties>
</file>