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SALVADOR - V.01\VITÓRIA\"/>
    </mc:Choice>
  </mc:AlternateContent>
  <xr:revisionPtr revIDLastSave="0" documentId="13_ncr:1_{C4C0CC7F-AF4E-4CE4-83A2-05472AE81BC6}" xr6:coauthVersionLast="47" xr6:coauthVersionMax="47" xr10:uidLastSave="{00000000-0000-0000-0000-000000000000}"/>
  <workbookProtection workbookAlgorithmName="SHA-512" workbookHashValue="wtSCHdMZBlpY93KgcVF6ZgVLJASkUb+f1vt/9P/bKi83BI63knVctyTQPgGgeEqBvXlIl+iR95BXiUHUZlQ/Rw==" workbookSaltValue="fgTYunxhKC+g4ivO2yFfW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E13" i="1"/>
  <c r="D13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<sst xmlns="http://schemas.openxmlformats.org/spreadsheetml/2006/main" count="897" uniqueCount="536">
  <si>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</si>
  <si>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</si>
  <si>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</si>
  <si>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</si>
  <si>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</si>
  <si>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</si>
  <si>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</si>
  <si>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</si>
  <si>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</si>
  <si>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</si>
  <si>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</si>
  <si>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</si>
  <si>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</si>
  <si>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NANSHA</t>
  </si>
  <si>
    <t>TAICANG</t>
  </si>
  <si>
    <t>NINGBO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</si>
  <si>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</si>
  <si>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</si>
  <si>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</si>
  <si>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</si>
  <si>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</si>
  <si>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</si>
  <si>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</si>
  <si>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</si>
  <si>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</si>
  <si>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</si>
  <si>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</si>
  <si>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</si>
  <si>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</si>
  <si>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</si>
  <si>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</si>
  <si>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</si>
  <si>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</si>
  <si>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</si>
  <si>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</si>
  <si>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</si>
  <si>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</si>
  <si>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ETA SSA:</t>
  </si>
  <si>
    <t>CSSC4526005170</t>
  </si>
  <si>
    <t>CSSC4526005171</t>
  </si>
  <si>
    <t>CSSC4526005570</t>
  </si>
  <si>
    <t>CSSC4526005580</t>
  </si>
  <si>
    <t>CSSC45260055C0</t>
  </si>
  <si>
    <t>CSSC45260055D0</t>
  </si>
  <si>
    <t>CSSC45260055E0</t>
  </si>
  <si>
    <t>CSSC45260055F0</t>
  </si>
  <si>
    <t>CSSC45260055J0</t>
  </si>
  <si>
    <t>CSSC45260055K0</t>
  </si>
  <si>
    <t>CSSC45260055L0</t>
  </si>
  <si>
    <t>CSSC45260055N0</t>
  </si>
  <si>
    <t>CSSC45260055Q0</t>
  </si>
  <si>
    <t>CSSC4526005B10</t>
  </si>
  <si>
    <t>CSSC4526005B20</t>
  </si>
  <si>
    <t>CSSC4526005B21</t>
  </si>
  <si>
    <t>CSSC4526005B22</t>
  </si>
  <si>
    <t>CSSC4526005B30</t>
  </si>
  <si>
    <t>CSSC4526005B31</t>
  </si>
  <si>
    <t>CSSC4526005B32</t>
  </si>
  <si>
    <t>CSSC4526005B40</t>
  </si>
  <si>
    <t>CSSC4526005B41</t>
  </si>
  <si>
    <t>CSSC4526005B42</t>
  </si>
  <si>
    <t>CSSC4526005B43</t>
  </si>
  <si>
    <t>CSSC4526005B50</t>
  </si>
  <si>
    <t>CSSC4526005B51</t>
  </si>
  <si>
    <t>CSSC4526005B52</t>
  </si>
  <si>
    <t>CSSC4526005B90</t>
  </si>
  <si>
    <t>CSSC4526005BA0</t>
  </si>
  <si>
    <t>CSSC4526005BB0</t>
  </si>
  <si>
    <t>CSSC4526005BC0</t>
  </si>
  <si>
    <t>CSSC4526005BD0</t>
  </si>
  <si>
    <t>CSSC4526005BE0</t>
  </si>
  <si>
    <t>CSSC4526005BF0</t>
  </si>
  <si>
    <t>CSSC4526005BG0</t>
  </si>
  <si>
    <t>CSSC4526005BH0</t>
  </si>
  <si>
    <t>CSSC4526005BJ0</t>
  </si>
  <si>
    <t>CSSC4526005BK0</t>
  </si>
  <si>
    <t>CSSC4526005BL0</t>
  </si>
  <si>
    <t>CSSC4526005BM0</t>
  </si>
  <si>
    <t>CSSC4526005BN0</t>
  </si>
  <si>
    <t>CSSC4526005BP0</t>
  </si>
  <si>
    <t>CSSC4526005BQ0</t>
  </si>
  <si>
    <t>CSSC4526005BR0</t>
  </si>
  <si>
    <t>CSSC4526005BS0</t>
  </si>
  <si>
    <t>CSSC4526005BT0</t>
  </si>
  <si>
    <t>CSSC4526005BU0</t>
  </si>
  <si>
    <t>CSSC4526005CH0</t>
  </si>
  <si>
    <t>CSSC4526005CJ0</t>
  </si>
  <si>
    <t>CSSC4526005CK0</t>
  </si>
  <si>
    <t>CSSC4526005CL0</t>
  </si>
  <si>
    <t>CSSC4526005CN0</t>
  </si>
  <si>
    <t>CSSC4526005CP0</t>
  </si>
  <si>
    <t>CSSC4526005CQ0</t>
  </si>
  <si>
    <t>CSSC4526005CR0</t>
  </si>
  <si>
    <t>CSSC4526005CS0</t>
  </si>
  <si>
    <t>CSSC4526005CT0</t>
  </si>
  <si>
    <t>CSSC4526005CU0</t>
  </si>
  <si>
    <t>CSSC4526005CV0</t>
  </si>
  <si>
    <t>CSSC4526005CW0</t>
  </si>
  <si>
    <t>CSSC4526005CX0</t>
  </si>
  <si>
    <t>CSSC4526005CY0</t>
  </si>
  <si>
    <t>CSSC4526005D00</t>
  </si>
  <si>
    <t>CSSC4526005D01</t>
  </si>
  <si>
    <t>CSSC4526005D02</t>
  </si>
  <si>
    <t>CSSC4526005D10</t>
  </si>
  <si>
    <t>CSSC4526005D11</t>
  </si>
  <si>
    <t>CSSC4526005D12</t>
  </si>
  <si>
    <t>CSSC4526005D13</t>
  </si>
  <si>
    <t>CSSC4526005D20</t>
  </si>
  <si>
    <t>CSSC4526005D21</t>
  </si>
  <si>
    <t>CSSC4526005D22</t>
  </si>
  <si>
    <t>CSSC4526005D30</t>
  </si>
  <si>
    <t>CSSC4526005D40</t>
  </si>
  <si>
    <t>CSSC4526005EZ0</t>
  </si>
  <si>
    <t>CSSC4526005EZ1</t>
  </si>
  <si>
    <t>CSSC4526005EZ2</t>
  </si>
  <si>
    <t>CSSC4526005EZ3</t>
  </si>
  <si>
    <t>CSSC4526005F00</t>
  </si>
  <si>
    <t>CSSC4526005F10</t>
  </si>
  <si>
    <t>CSSC4526005F20</t>
  </si>
  <si>
    <t>CSSC4526005F30</t>
  </si>
  <si>
    <t>CSSC4526005F40</t>
  </si>
  <si>
    <t>CSSC4526005F70</t>
  </si>
  <si>
    <t>CSSC4526005F80</t>
  </si>
  <si>
    <t>CSSC4526005GW0</t>
  </si>
  <si>
    <t>CSSC4526005GX0</t>
  </si>
  <si>
    <t>CSSC4526005GY0</t>
  </si>
  <si>
    <t>CSSC4526005GZ0</t>
  </si>
  <si>
    <t>CSSC4526005H00</t>
  </si>
  <si>
    <t>CSSC4526005H10</t>
  </si>
  <si>
    <t>CSSC4526005H20</t>
  </si>
  <si>
    <t>CSSC4526005H30</t>
  </si>
  <si>
    <t>CSSC4526005H40</t>
  </si>
  <si>
    <t>CSSC4526005H50</t>
  </si>
  <si>
    <t>CSSC4526005H60</t>
  </si>
  <si>
    <t>CSSC4526005H90</t>
  </si>
  <si>
    <t>CSSC4529003C90</t>
  </si>
  <si>
    <t>CSSC4529003C91</t>
  </si>
  <si>
    <t>CSSC4529003C92</t>
  </si>
  <si>
    <t>CSSC4529003CA0</t>
  </si>
  <si>
    <t>CSSC4529003CA1</t>
  </si>
  <si>
    <t>CSSC4529003CA2</t>
  </si>
  <si>
    <t>CSSC4529003CA3</t>
  </si>
  <si>
    <t>CSSC4529003CA4</t>
  </si>
  <si>
    <t>CSSC4529003CG0</t>
  </si>
  <si>
    <t>CSSC4529003CH0</t>
  </si>
  <si>
    <t>CSSC4529003CT0</t>
  </si>
  <si>
    <t>CSSC4529003CU0</t>
  </si>
  <si>
    <t>CSSC4529003CV0</t>
  </si>
  <si>
    <t>CSSC4529003CW0</t>
  </si>
  <si>
    <t>CSSC4529003CX0</t>
  </si>
  <si>
    <t>CSSC4529003CY0</t>
  </si>
  <si>
    <t>CSSC4529003CZ0</t>
  </si>
  <si>
    <t>CSSC4529003D50</t>
  </si>
  <si>
    <t>CSSC4529003D70</t>
  </si>
  <si>
    <t>CSSC4529003D80</t>
  </si>
  <si>
    <t>CSSC4529003D90</t>
  </si>
  <si>
    <t>CSSC4529003DD0</t>
  </si>
  <si>
    <t>CSSC4529003DE0</t>
  </si>
  <si>
    <t>CSSC4529003DH0</t>
  </si>
  <si>
    <t>CSSC4529003DJ0</t>
  </si>
  <si>
    <t>CSSC4529003DM0</t>
  </si>
  <si>
    <t>CSSC4529003DM1</t>
  </si>
  <si>
    <t>CSSC4529003FH0</t>
  </si>
  <si>
    <t>CSSC4529003FJ0</t>
  </si>
  <si>
    <t>CSSC4529003GV0</t>
  </si>
  <si>
    <t>CSSC4529003GW0</t>
  </si>
  <si>
    <t>CSSC4529003GX0</t>
  </si>
  <si>
    <t>CSSC4529003GY0</t>
  </si>
  <si>
    <t>CSSC4529003H00</t>
  </si>
  <si>
    <t>CSSC4529003H10</t>
  </si>
  <si>
    <t>CSSC4529003H20</t>
  </si>
  <si>
    <t>CSSC4529003H30</t>
  </si>
  <si>
    <t>CSSC4529003H31</t>
  </si>
  <si>
    <t>CSSC4529003H32</t>
  </si>
  <si>
    <t>CSSC4529003HE0</t>
  </si>
  <si>
    <t>CSSC4529003HE1</t>
  </si>
  <si>
    <t>CSSC4529003HM0</t>
  </si>
  <si>
    <t>CSSC45340010U0</t>
  </si>
  <si>
    <t>CSSC45340011D0</t>
  </si>
  <si>
    <t>CSSC45340011E0</t>
  </si>
  <si>
    <t>CSSC45340012X0</t>
  </si>
  <si>
    <t>CSSC45340012Z0</t>
  </si>
  <si>
    <t>CSSC45340013C0</t>
  </si>
  <si>
    <t>CSSC45340013H0</t>
  </si>
  <si>
    <t>CSSC4526005000</t>
  </si>
  <si>
    <t>-</t>
  </si>
  <si>
    <t>CSSC4526005001</t>
  </si>
  <si>
    <t>CSSC4526005002</t>
  </si>
  <si>
    <t>CSSC4526005003</t>
  </si>
  <si>
    <t>CSSC4526005010</t>
  </si>
  <si>
    <t>CSSC4526005011</t>
  </si>
  <si>
    <t>CSSC4526005012</t>
  </si>
  <si>
    <t>CSSC4526005013</t>
  </si>
  <si>
    <t>CSSC4526005014</t>
  </si>
  <si>
    <t>CSSC4526005020</t>
  </si>
  <si>
    <t>CSSC4526005021</t>
  </si>
  <si>
    <t>CSSC4526005022</t>
  </si>
  <si>
    <t>CSSC4526005030</t>
  </si>
  <si>
    <t>CSSC4526005050</t>
  </si>
  <si>
    <t>CSSC4534001280</t>
  </si>
  <si>
    <t>CSSC4534001281</t>
  </si>
  <si>
    <t>CSSC4532001KV0</t>
  </si>
  <si>
    <t>CSSC45340012P0</t>
  </si>
  <si>
    <t>CSSC45340012Q0</t>
  </si>
  <si>
    <t>CSSC45340012R0</t>
  </si>
  <si>
    <t>CSSC45340012S0</t>
  </si>
  <si>
    <t>CSSC45340012T0</t>
  </si>
  <si>
    <t>CSSC45340012U0</t>
  </si>
  <si>
    <t>CSSC45340012V0</t>
  </si>
  <si>
    <t>CSSC45340012V1</t>
  </si>
  <si>
    <t>CSSC45340012V2</t>
  </si>
  <si>
    <t>CSSC45340012W0</t>
  </si>
  <si>
    <t>CSSC45340017K0</t>
  </si>
  <si>
    <t>CSSC45340017Y0</t>
  </si>
  <si>
    <t>CSSC4534001810</t>
  </si>
  <si>
    <t>CSSC45340018B0</t>
  </si>
  <si>
    <t>CSSC4526005060</t>
  </si>
  <si>
    <t>CSSC4534001000</t>
  </si>
  <si>
    <t>CSSC4534001001</t>
  </si>
  <si>
    <t>CSSC4526005550</t>
  </si>
  <si>
    <t>CSSC4526005551</t>
  </si>
  <si>
    <t>CSSC4526005552</t>
  </si>
  <si>
    <t>CSSC4526005560</t>
  </si>
  <si>
    <t>CSSC4526005590</t>
  </si>
  <si>
    <t>CSSC45260055A0</t>
  </si>
  <si>
    <t>CSSC45260055B0</t>
  </si>
  <si>
    <t>CSSC45260055G0</t>
  </si>
  <si>
    <t>CSSC45260055H0</t>
  </si>
  <si>
    <t>CSSC45260055M0</t>
  </si>
  <si>
    <t>CSSC45260055P0</t>
  </si>
  <si>
    <t>CSSC45260055S0</t>
  </si>
  <si>
    <t>CSSC45260056A0</t>
  </si>
  <si>
    <t>CSSC4526005CZ0</t>
  </si>
  <si>
    <t>CSSC4526005F50</t>
  </si>
  <si>
    <t>CSSC4526005F60</t>
  </si>
  <si>
    <t>CSSC4526005H70</t>
  </si>
  <si>
    <t>CSSC4526005HA0</t>
  </si>
  <si>
    <t>CSSC4526005HB0</t>
  </si>
  <si>
    <t>CSSC4526005HC0</t>
  </si>
  <si>
    <t>CSSC4526005HD0</t>
  </si>
  <si>
    <t>CSSC4526005HE0</t>
  </si>
  <si>
    <t>CSSC45290031K0</t>
  </si>
  <si>
    <t>CSSC45290031L0</t>
  </si>
  <si>
    <t>CSSC45290033Y0</t>
  </si>
  <si>
    <t>CSSC4529003490</t>
  </si>
  <si>
    <t>CSSC45290035Q0</t>
  </si>
  <si>
    <t>CSSC45290035R0</t>
  </si>
  <si>
    <t>CSSC45290036J0</t>
  </si>
  <si>
    <t>CSSC45290036K0</t>
  </si>
  <si>
    <t>CSSC4529003720</t>
  </si>
  <si>
    <t>CSSC4529003780</t>
  </si>
  <si>
    <t>CSSC4529003A00</t>
  </si>
  <si>
    <t>CSSC4529003A10</t>
  </si>
  <si>
    <t>CSSC4529003A30</t>
  </si>
  <si>
    <t>CSSC45340012B0</t>
  </si>
  <si>
    <t>CSSC45340012C0</t>
  </si>
  <si>
    <t>CSSC45340012D0</t>
  </si>
  <si>
    <t>CSSC45340012E0</t>
  </si>
  <si>
    <t>CSSC45340012F0</t>
  </si>
  <si>
    <t>CSSC45340012G0</t>
  </si>
  <si>
    <t>CSSC45340012H0</t>
  </si>
  <si>
    <t>CSSC45340012J0</t>
  </si>
  <si>
    <t>CSSC45340012K0</t>
  </si>
  <si>
    <t>CSSC45340012L0</t>
  </si>
  <si>
    <t>CSSC45340016N0</t>
  </si>
  <si>
    <t>CSSC45340016V0</t>
  </si>
  <si>
    <t>CSSC45340016V1</t>
  </si>
  <si>
    <t>CSSC45340016V2</t>
  </si>
  <si>
    <t>CSSC45340016V3</t>
  </si>
  <si>
    <t>CSSC45340016V4</t>
  </si>
  <si>
    <t>CSSC45340016V5</t>
  </si>
  <si>
    <t>CSSC45340016V6</t>
  </si>
  <si>
    <t>CSSC45340016V7</t>
  </si>
  <si>
    <t>CSSC45340016V8</t>
  </si>
  <si>
    <t>CSSC45340016V9</t>
  </si>
  <si>
    <t>CSSC45340016VA</t>
  </si>
  <si>
    <t>CSSC45340016VB</t>
  </si>
  <si>
    <t>CSSC45340016VC</t>
  </si>
  <si>
    <t>CSSC45340016VD</t>
  </si>
  <si>
    <t>CSSC45340016VE</t>
  </si>
  <si>
    <t>CSSC45340016VF</t>
  </si>
  <si>
    <t>CSSC4534001700</t>
  </si>
  <si>
    <t>CSSC4534001760</t>
  </si>
  <si>
    <t>CSSC45340012M0</t>
  </si>
  <si>
    <t>CSSC45340012N0</t>
  </si>
  <si>
    <t>122405343142897 </t>
  </si>
  <si>
    <t>GRGV5TCVIX017</t>
  </si>
  <si>
    <t>122405340110650 </t>
  </si>
  <si>
    <t>Taxas Totais</t>
  </si>
  <si>
    <t>122405338290050 </t>
  </si>
  <si>
    <t>122405338290131 </t>
  </si>
  <si>
    <t>122405338290212 </t>
  </si>
  <si>
    <t>122405338290301 </t>
  </si>
  <si>
    <t>122405338288404 </t>
  </si>
  <si>
    <t>122405338288587 </t>
  </si>
  <si>
    <t>122405338288668 </t>
  </si>
  <si>
    <t>122405338288749 </t>
  </si>
  <si>
    <t>122405338288820 </t>
  </si>
  <si>
    <t>122405338288900 </t>
  </si>
  <si>
    <t>122405338289044 </t>
  </si>
  <si>
    <t>122405338289125 </t>
  </si>
  <si>
    <t>122405338289206 </t>
  </si>
  <si>
    <t>122405338275841 </t>
  </si>
  <si>
    <t>122405338275922 </t>
  </si>
  <si>
    <t>122405338276066 </t>
  </si>
  <si>
    <t>122405338276147 </t>
  </si>
  <si>
    <t>122405338276228 </t>
  </si>
  <si>
    <t>122405338276309 </t>
  </si>
  <si>
    <t>122405338276490 </t>
  </si>
  <si>
    <t>122405338276570 </t>
  </si>
  <si>
    <t>122405338276651 </t>
  </si>
  <si>
    <t>122405338276732 </t>
  </si>
  <si>
    <t>122405338276813 </t>
  </si>
  <si>
    <t>122405338276902 </t>
  </si>
  <si>
    <t>122405338277038 </t>
  </si>
  <si>
    <t>122405338277119 </t>
  </si>
  <si>
    <t>122405338277208 </t>
  </si>
  <si>
    <t>122405338277380 </t>
  </si>
  <si>
    <t>122405338277461 </t>
  </si>
  <si>
    <t>122405338277542 </t>
  </si>
  <si>
    <t>122405338277623 </t>
  </si>
  <si>
    <t>122405338277704 </t>
  </si>
  <si>
    <t>122405338277895 </t>
  </si>
  <si>
    <t>122405338277976 </t>
  </si>
  <si>
    <t>122405338278000 </t>
  </si>
  <si>
    <t>122405338278190 </t>
  </si>
  <si>
    <t>122405338278271 </t>
  </si>
  <si>
    <t>122405338278352 </t>
  </si>
  <si>
    <t>122405338278433 </t>
  </si>
  <si>
    <t>122405338278514 </t>
  </si>
  <si>
    <t>122405338278603 </t>
  </si>
  <si>
    <t>122405338278786 </t>
  </si>
  <si>
    <t>122405338278867 </t>
  </si>
  <si>
    <t>122405338278948 </t>
  </si>
  <si>
    <t>122405338279081 </t>
  </si>
  <si>
    <t>122405338279162 </t>
  </si>
  <si>
    <t>122405338279243 </t>
  </si>
  <si>
    <t>122405338279324 </t>
  </si>
  <si>
    <t>122405338279405 </t>
  </si>
  <si>
    <t>122405338279596 </t>
  </si>
  <si>
    <t>122405338279677 </t>
  </si>
  <si>
    <t>122405338279758 </t>
  </si>
  <si>
    <t>122405338279839 </t>
  </si>
  <si>
    <t>122405338279910 </t>
  </si>
  <si>
    <t>122405338280098 </t>
  </si>
  <si>
    <t>122405338280179 </t>
  </si>
  <si>
    <t>122405338280250 </t>
  </si>
  <si>
    <t>122405338280330 </t>
  </si>
  <si>
    <t>122405338280411 </t>
  </si>
  <si>
    <t>122405338280500 </t>
  </si>
  <si>
    <t>122405338280683 </t>
  </si>
  <si>
    <t>122405338280764 </t>
  </si>
  <si>
    <t>122405338280845 </t>
  </si>
  <si>
    <t>122405338280926 </t>
  </si>
  <si>
    <t>122405338281060 </t>
  </si>
  <si>
    <t>122405338281140 </t>
  </si>
  <si>
    <t>122405338281221 </t>
  </si>
  <si>
    <t>122405338281302 </t>
  </si>
  <si>
    <t>122405338281493 </t>
  </si>
  <si>
    <t>122405338281574 </t>
  </si>
  <si>
    <t>122405338281655 </t>
  </si>
  <si>
    <t>122405338281736 </t>
  </si>
  <si>
    <t>122405338281817 </t>
  </si>
  <si>
    <t>122405338281906 </t>
  </si>
  <si>
    <t>122405338282031 </t>
  </si>
  <si>
    <t>122405338282112 </t>
  </si>
  <si>
    <t>122405338282201 </t>
  </si>
  <si>
    <t>122405338282384 </t>
  </si>
  <si>
    <t>122405338282465 </t>
  </si>
  <si>
    <t>122405338282546 </t>
  </si>
  <si>
    <t>122405338282627 </t>
  </si>
  <si>
    <t>122405338282708 </t>
  </si>
  <si>
    <t>122405338282899 </t>
  </si>
  <si>
    <t>122405338282970 </t>
  </si>
  <si>
    <t>122405338283003 </t>
  </si>
  <si>
    <t>122405338283194 </t>
  </si>
  <si>
    <t>122405338283275 </t>
  </si>
  <si>
    <t>122405338283356 </t>
  </si>
  <si>
    <t>122405338283437 </t>
  </si>
  <si>
    <t>122405338283518 </t>
  </si>
  <si>
    <t>122405338283607 </t>
  </si>
  <si>
    <t>122405338283780 </t>
  </si>
  <si>
    <t>122405338283860 </t>
  </si>
  <si>
    <t>122405338283941 </t>
  </si>
  <si>
    <t>122405338284085 </t>
  </si>
  <si>
    <t>122405338284166 </t>
  </si>
  <si>
    <t>122405338284247 </t>
  </si>
  <si>
    <t>122405338284328 </t>
  </si>
  <si>
    <t>122405338284409 </t>
  </si>
  <si>
    <t>122405338284590 </t>
  </si>
  <si>
    <t>122405338284670 </t>
  </si>
  <si>
    <t>122405338284751 </t>
  </si>
  <si>
    <t>122405338284832 </t>
  </si>
  <si>
    <t>122405338284913 </t>
  </si>
  <si>
    <t>122405338285057 </t>
  </si>
  <si>
    <t>122405338285138 </t>
  </si>
  <si>
    <t>122405338285219 </t>
  </si>
  <si>
    <t>122405338285308 </t>
  </si>
  <si>
    <t>122405338285480 </t>
  </si>
  <si>
    <t>122405338285561 </t>
  </si>
  <si>
    <t>122405338285642 </t>
  </si>
  <si>
    <t>122405338285723 </t>
  </si>
  <si>
    <t>122405338285804 </t>
  </si>
  <si>
    <t>122405338285995 </t>
  </si>
  <si>
    <t>122405338286029 </t>
  </si>
  <si>
    <t>122405338286100 </t>
  </si>
  <si>
    <t>122405338286290 </t>
  </si>
  <si>
    <t>122405338286371 </t>
  </si>
  <si>
    <t>122405338286452 </t>
  </si>
  <si>
    <t>122405338286533 </t>
  </si>
  <si>
    <t>122405338286614 </t>
  </si>
  <si>
    <t>122405338286703 </t>
  </si>
  <si>
    <t>122405338286886 </t>
  </si>
  <si>
    <t>122405338286967 </t>
  </si>
  <si>
    <t>122405338287009 </t>
  </si>
  <si>
    <t>122405338287181 </t>
  </si>
  <si>
    <t>122405338287262 </t>
  </si>
  <si>
    <t>122405338287343 </t>
  </si>
  <si>
    <t>122405338287424 </t>
  </si>
  <si>
    <t>122405338287505 </t>
  </si>
  <si>
    <t>122405338287696 </t>
  </si>
  <si>
    <t>122405338287777 </t>
  </si>
  <si>
    <t>122405338287858 </t>
  </si>
  <si>
    <t>122405338287939 </t>
  </si>
  <si>
    <t>122405338288072 </t>
  </si>
  <si>
    <t>122405338288153 </t>
  </si>
  <si>
    <t>122405338288234 </t>
  </si>
  <si>
    <t>122405338288315 </t>
  </si>
  <si>
    <t>122405338289397 </t>
  </si>
  <si>
    <t>122405338289478 </t>
  </si>
  <si>
    <t>122405338289559 </t>
  </si>
  <si>
    <t>122405338289630 </t>
  </si>
  <si>
    <t>122405338289710 </t>
  </si>
  <si>
    <t>122405338289800 </t>
  </si>
  <si>
    <t>122405338289982 </t>
  </si>
  <si>
    <t>122405338290484 </t>
  </si>
  <si>
    <t>122405338290565 </t>
  </si>
  <si>
    <t>122405338290646 </t>
  </si>
  <si>
    <t>122405338290727 </t>
  </si>
  <si>
    <t>122405338290808 </t>
  </si>
  <si>
    <t>122405338290999 </t>
  </si>
  <si>
    <t>122405338291022 </t>
  </si>
  <si>
    <t>122405338291103 </t>
  </si>
  <si>
    <t>122405338291294 </t>
  </si>
  <si>
    <t>122405338291375 </t>
  </si>
  <si>
    <t>122405338291456 </t>
  </si>
  <si>
    <t>122405338291537 </t>
  </si>
  <si>
    <t>122405338291618 </t>
  </si>
  <si>
    <t>122405338291707 </t>
  </si>
  <si>
    <t>122405338291880 </t>
  </si>
  <si>
    <t>122405338291960 </t>
  </si>
  <si>
    <t>122405336736760 </t>
  </si>
  <si>
    <t>122405336736841 </t>
  </si>
  <si>
    <t>122405336736922 </t>
  </si>
  <si>
    <t>122405336737066 </t>
  </si>
  <si>
    <t>122405336737147 </t>
  </si>
  <si>
    <t>122405336737228 </t>
  </si>
  <si>
    <t>122405336737309 </t>
  </si>
  <si>
    <t>122405336737490 </t>
  </si>
  <si>
    <t>122405336737570 </t>
  </si>
  <si>
    <t>122405336737651 </t>
  </si>
  <si>
    <t>122405336737732 </t>
  </si>
  <si>
    <t>122405336737813 </t>
  </si>
  <si>
    <t>122405336737902 </t>
  </si>
  <si>
    <t>122405336738119 </t>
  </si>
  <si>
    <t>122405336738038 </t>
  </si>
  <si>
    <t>122405337525410 </t>
  </si>
  <si>
    <t>122405337525500 </t>
  </si>
  <si>
    <t>122405337525682 </t>
  </si>
  <si>
    <t>122405337524449 </t>
  </si>
  <si>
    <t>122405337524520 </t>
  </si>
  <si>
    <t>122405337524600 </t>
  </si>
  <si>
    <t>122405337524791 </t>
  </si>
  <si>
    <t>122405337524872 </t>
  </si>
  <si>
    <t>122405337520290 </t>
  </si>
  <si>
    <t>122405337520370 </t>
  </si>
  <si>
    <t>122405337520451 </t>
  </si>
  <si>
    <t>122405337520532 </t>
  </si>
  <si>
    <t>122405337520613 </t>
  </si>
  <si>
    <t>122405337520702 </t>
  </si>
  <si>
    <t>122405337520885 </t>
  </si>
  <si>
    <t>122405337520966 </t>
  </si>
  <si>
    <t>122405337519011 </t>
  </si>
  <si>
    <t>122405337519100 </t>
  </si>
  <si>
    <t>122405337519283 </t>
  </si>
  <si>
    <t>122405337519364 </t>
  </si>
  <si>
    <t>122405337519445 </t>
  </si>
  <si>
    <t>122405337519526 </t>
  </si>
  <si>
    <t>122405337519607 </t>
  </si>
  <si>
    <t>122405337519798 </t>
  </si>
  <si>
    <t>122405337519879 </t>
  </si>
  <si>
    <t>122405337521008 </t>
  </si>
  <si>
    <t>122405337521180 </t>
  </si>
  <si>
    <t>122405337521261 </t>
  </si>
  <si>
    <t>122405337524953 </t>
  </si>
  <si>
    <t>122405337521342 </t>
  </si>
  <si>
    <t>122405337521423 </t>
  </si>
  <si>
    <t>122405337521504 </t>
  </si>
  <si>
    <t>122405337521695 </t>
  </si>
  <si>
    <t>122405337525097 </t>
  </si>
  <si>
    <t>122405337525178 </t>
  </si>
  <si>
    <t>122405337519950 </t>
  </si>
  <si>
    <t>122405337520028 </t>
  </si>
  <si>
    <t>122405337520109 </t>
  </si>
  <si>
    <t>122405337521776 </t>
  </si>
  <si>
    <t>122405337521857 </t>
  </si>
  <si>
    <t>122405337521938 </t>
  </si>
  <si>
    <t>122405337522071 </t>
  </si>
  <si>
    <t>122405337522152 </t>
  </si>
  <si>
    <t>122405337522233 </t>
  </si>
  <si>
    <t>122405337522314 </t>
  </si>
  <si>
    <t>122405337522403 </t>
  </si>
  <si>
    <t>122405337522586 </t>
  </si>
  <si>
    <t>122405337522667 </t>
  </si>
  <si>
    <t>122405337522748 </t>
  </si>
  <si>
    <t>122405337522829 </t>
  </si>
  <si>
    <t>122405337522900 </t>
  </si>
  <si>
    <t>122405337523043 </t>
  </si>
  <si>
    <t>122405337523124 </t>
  </si>
  <si>
    <t>122405337523205 </t>
  </si>
  <si>
    <t>122405337523396 </t>
  </si>
  <si>
    <t>122405337523477 </t>
  </si>
  <si>
    <t>122405337523558 </t>
  </si>
  <si>
    <t>122405337523639 </t>
  </si>
  <si>
    <t>122405337523710 </t>
  </si>
  <si>
    <t>122405337523809 </t>
  </si>
  <si>
    <t>122405337523981 </t>
  </si>
  <si>
    <t>122405337524015 </t>
  </si>
  <si>
    <t>122405337524104 </t>
  </si>
  <si>
    <t>122405337524287 </t>
  </si>
  <si>
    <t>122405337524368 </t>
  </si>
  <si>
    <t>122405337525259 </t>
  </si>
  <si>
    <t>122405337525330 </t>
  </si>
  <si>
    <t>122405343141815 </t>
  </si>
  <si>
    <t>GREEN SALVADOR V.01</t>
  </si>
  <si>
    <t>VITÓRIA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</si>
</sst>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373716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Q12" sqref="Q12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0.7109375" style="8" bestFit="1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534</v>
      </c>
      <c r="D9" s="14"/>
      <c r="E9" s="14"/>
      <c r="F9" s="14"/>
      <c r="G9" s="14"/>
      <c r="H9" s="14"/>
    </row>
    <row r="10" spans="2:36" x14ac:dyDescent="0.25">
      <c r="B10" s="18" t="s">
        <v>37</v>
      </c>
      <c r="C10" s="3">
        <v>45604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16</v>
      </c>
      <c r="D12" s="5" t="s">
        <v>2</v>
      </c>
      <c r="E12" s="5" t="s">
        <v>17</v>
      </c>
      <c r="F12" s="5" t="s">
        <v>22</v>
      </c>
      <c r="G12" s="5" t="s">
        <v>19</v>
      </c>
      <c r="H12" s="5" t="s">
        <v>23</v>
      </c>
      <c r="I12" s="5" t="s">
        <v>24</v>
      </c>
      <c r="J12" s="5" t="s">
        <v>12</v>
      </c>
      <c r="L12" s="30" t="s">
        <v>3</v>
      </c>
      <c r="M12" s="31"/>
      <c r="N12" s="32"/>
    </row>
    <row r="13" spans="2:36" ht="15.75" customHeight="1" x14ac:dyDescent="0.25">
      <c r="B13" s="26"/>
      <c r="C13" s="10" t="str">
        <f>IFERROR(VLOOKUP(B13,Planilha4!$A$200:$I$448,2,0)," ")</f>
        <v xml:space="preserve"> </v>
      </c>
      <c r="D13" s="10" t="str">
        <f>IFERROR(VLOOKUP(B13,Planilha4!$A$200:$I$448,3,0)," ")</f>
        <v xml:space="preserve"> </v>
      </c>
      <c r="E13" s="11" t="str">
        <f>IFERROR(VLOOKUP(B13,Planilha4!$A$200:$I$448,4,0)," ")</f>
        <v xml:space="preserve"> </v>
      </c>
      <c r="F13" s="11" t="str">
        <f>IFERROR(VLOOKUP(B13,Planilha4!$A$200:$I$448,5,0)," ")</f>
        <v xml:space="preserve"> </v>
      </c>
      <c r="G13" s="11" t="str">
        <f>IFERROR(VLOOKUP(B13,Planilha4!$A$200:$I$448,6,0)," ")</f>
        <v xml:space="preserve"> </v>
      </c>
      <c r="H13" s="11" t="str">
        <f>IFERROR(VLOOKUP(B13,Planilha4!$A$200:$I$448,7,0)," ")</f>
        <v xml:space="preserve"> </v>
      </c>
      <c r="I13" s="11" t="str">
        <f>IFERROR(VLOOKUP(B13,Planilha4!$A$200:$I$448,8,0)," ")</f>
        <v xml:space="preserve"> </v>
      </c>
      <c r="J13" s="11" t="str">
        <f>IFERROR(VLOOKUP(B13,Planilha4!$A$200:$I$448,9,0),"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IFERROR(VLOOKUP(B14,Planilha4!$A$200:$I$448,2,0)," ")</f>
        <v xml:space="preserve"> </v>
      </c>
      <c r="D14" s="10" t="str">
        <f>IFERROR(VLOOKUP(B14,Planilha4!$A$200:$I$448,3,0)," ")</f>
        <v xml:space="preserve"> </v>
      </c>
      <c r="E14" s="11" t="str">
        <f>IFERROR(VLOOKUP(B14,Planilha4!$A$200:$I$448,4,0)," ")</f>
        <v xml:space="preserve"> </v>
      </c>
      <c r="F14" s="11" t="str">
        <f>IFERROR(VLOOKUP(B14,Planilha4!$A$200:$I$448,5,0)," ")</f>
        <v xml:space="preserve"> </v>
      </c>
      <c r="G14" s="11" t="str">
        <f>IFERROR(VLOOKUP(B14,Planilha4!$A$200:$I$448,6,0)," ")</f>
        <v xml:space="preserve"> </v>
      </c>
      <c r="H14" s="11" t="str">
        <f>IFERROR(VLOOKUP(B14,Planilha4!$A$200:$I$448,7,0)," ")</f>
        <v xml:space="preserve"> </v>
      </c>
      <c r="I14" s="11" t="str">
        <f>IFERROR(VLOOKUP(B14,Planilha4!$A$200:$I$448,8,0)," ")</f>
        <v xml:space="preserve"> </v>
      </c>
      <c r="J14" s="11" t="str">
        <f>IFERROR(VLOOKUP(B14,Planilha4!$A$200:$I$448,9,0),"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IFERROR(VLOOKUP(B15,Planilha4!$A$200:$I$448,2,0)," ")</f>
        <v xml:space="preserve"> </v>
      </c>
      <c r="D15" s="10" t="str">
        <f>IFERROR(VLOOKUP(B15,Planilha4!$A$200:$I$448,3,0)," ")</f>
        <v xml:space="preserve"> </v>
      </c>
      <c r="E15" s="11" t="str">
        <f>IFERROR(VLOOKUP(B15,Planilha4!$A$200:$I$448,4,0)," ")</f>
        <v xml:space="preserve"> </v>
      </c>
      <c r="F15" s="11" t="str">
        <f>IFERROR(VLOOKUP(B15,Planilha4!$A$200:$I$448,5,0)," ")</f>
        <v xml:space="preserve"> </v>
      </c>
      <c r="G15" s="11" t="str">
        <f>IFERROR(VLOOKUP(B15,Planilha4!$A$200:$I$448,6,0)," ")</f>
        <v xml:space="preserve"> </v>
      </c>
      <c r="H15" s="11" t="str">
        <f>IFERROR(VLOOKUP(B15,Planilha4!$A$200:$I$448,7,0)," ")</f>
        <v xml:space="preserve"> </v>
      </c>
      <c r="I15" s="11" t="str">
        <f>IFERROR(VLOOKUP(B15,Planilha4!$A$200:$I$448,8,0)," ")</f>
        <v xml:space="preserve"> </v>
      </c>
      <c r="J15" s="11" t="str">
        <f>IFERROR(VLOOKUP(B15,Planilha4!$A$200:$I$448,9,0),"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IFERROR(VLOOKUP(B16,Planilha4!$A$200:$I$448,2,0)," ")</f>
        <v xml:space="preserve"> </v>
      </c>
      <c r="D16" s="10" t="str">
        <f>IFERROR(VLOOKUP(B16,Planilha4!$A$200:$I$448,3,0)," ")</f>
        <v xml:space="preserve"> </v>
      </c>
      <c r="E16" s="11" t="str">
        <f>IFERROR(VLOOKUP(B16,Planilha4!$A$200:$I$448,4,0)," ")</f>
        <v xml:space="preserve"> </v>
      </c>
      <c r="F16" s="11" t="str">
        <f>IFERROR(VLOOKUP(B16,Planilha4!$A$200:$I$448,5,0)," ")</f>
        <v xml:space="preserve"> </v>
      </c>
      <c r="G16" s="11" t="str">
        <f>IFERROR(VLOOKUP(B16,Planilha4!$A$200:$I$448,6,0)," ")</f>
        <v xml:space="preserve"> </v>
      </c>
      <c r="H16" s="11" t="str">
        <f>IFERROR(VLOOKUP(B16,Planilha4!$A$200:$I$448,7,0)," ")</f>
        <v xml:space="preserve"> </v>
      </c>
      <c r="I16" s="11" t="str">
        <f>IFERROR(VLOOKUP(B16,Planilha4!$A$200:$I$448,8,0)," ")</f>
        <v xml:space="preserve"> </v>
      </c>
      <c r="J16" s="11" t="str">
        <f>IFERROR(VLOOKUP(B16,Planilha4!$A$200:$I$448,9,0),"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IFERROR(VLOOKUP(B17,Planilha4!$A$200:$I$448,2,0)," ")</f>
        <v xml:space="preserve"> </v>
      </c>
      <c r="D17" s="10" t="str">
        <f>IFERROR(VLOOKUP(B17,Planilha4!$A$200:$I$448,3,0)," ")</f>
        <v xml:space="preserve"> </v>
      </c>
      <c r="E17" s="11" t="str">
        <f>IFERROR(VLOOKUP(B17,Planilha4!$A$200:$I$448,4,0)," ")</f>
        <v xml:space="preserve"> </v>
      </c>
      <c r="F17" s="11" t="str">
        <f>IFERROR(VLOOKUP(B17,Planilha4!$A$200:$I$448,5,0)," ")</f>
        <v xml:space="preserve"> </v>
      </c>
      <c r="G17" s="11" t="str">
        <f>IFERROR(VLOOKUP(B17,Planilha4!$A$200:$I$448,6,0)," ")</f>
        <v xml:space="preserve"> </v>
      </c>
      <c r="H17" s="11" t="str">
        <f>IFERROR(VLOOKUP(B17,Planilha4!$A$200:$I$448,7,0)," ")</f>
        <v xml:space="preserve"> </v>
      </c>
      <c r="I17" s="11" t="str">
        <f>IFERROR(VLOOKUP(B17,Planilha4!$A$200:$I$448,8,0)," ")</f>
        <v xml:space="preserve"> </v>
      </c>
      <c r="J17" s="11" t="str">
        <f>IFERROR(VLOOKUP(B17,Planilha4!$A$200:$I$448,9,0),"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IFERROR(VLOOKUP(B18,Planilha4!$A$200:$I$448,2,0)," ")</f>
        <v xml:space="preserve"> </v>
      </c>
      <c r="D18" s="10" t="str">
        <f>IFERROR(VLOOKUP(B18,Planilha4!$A$200:$I$448,3,0)," ")</f>
        <v xml:space="preserve"> </v>
      </c>
      <c r="E18" s="11" t="str">
        <f>IFERROR(VLOOKUP(B18,Planilha4!$A$200:$I$448,4,0)," ")</f>
        <v xml:space="preserve"> </v>
      </c>
      <c r="F18" s="11" t="str">
        <f>IFERROR(VLOOKUP(B18,Planilha4!$A$200:$I$448,5,0)," ")</f>
        <v xml:space="preserve"> </v>
      </c>
      <c r="G18" s="11" t="str">
        <f>IFERROR(VLOOKUP(B18,Planilha4!$A$200:$I$448,6,0)," ")</f>
        <v xml:space="preserve"> </v>
      </c>
      <c r="H18" s="11" t="str">
        <f>IFERROR(VLOOKUP(B18,Planilha4!$A$200:$I$448,7,0)," ")</f>
        <v xml:space="preserve"> </v>
      </c>
      <c r="I18" s="11" t="str">
        <f>IFERROR(VLOOKUP(B18,Planilha4!$A$200:$I$448,8,0)," ")</f>
        <v xml:space="preserve"> </v>
      </c>
      <c r="J18" s="11" t="str">
        <f>IFERROR(VLOOKUP(B18,Planilha4!$A$200:$I$448,9,0),"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IFERROR(VLOOKUP(B19,Planilha4!$A$200:$I$448,2,0)," ")</f>
        <v xml:space="preserve"> </v>
      </c>
      <c r="D19" s="10" t="str">
        <f>IFERROR(VLOOKUP(B19,Planilha4!$A$200:$I$448,3,0)," ")</f>
        <v xml:space="preserve"> </v>
      </c>
      <c r="E19" s="11" t="str">
        <f>IFERROR(VLOOKUP(B19,Planilha4!$A$200:$I$448,4,0)," ")</f>
        <v xml:space="preserve"> </v>
      </c>
      <c r="F19" s="11" t="str">
        <f>IFERROR(VLOOKUP(B19,Planilha4!$A$200:$I$448,5,0)," ")</f>
        <v xml:space="preserve"> </v>
      </c>
      <c r="G19" s="11" t="str">
        <f>IFERROR(VLOOKUP(B19,Planilha4!$A$200:$I$448,6,0)," ")</f>
        <v xml:space="preserve"> </v>
      </c>
      <c r="H19" s="11" t="str">
        <f>IFERROR(VLOOKUP(B19,Planilha4!$A$200:$I$448,7,0)," ")</f>
        <v xml:space="preserve"> </v>
      </c>
      <c r="I19" s="11" t="str">
        <f>IFERROR(VLOOKUP(B19,Planilha4!$A$200:$I$448,8,0)," ")</f>
        <v xml:space="preserve"> </v>
      </c>
      <c r="J19" s="11" t="str">
        <f>IFERROR(VLOOKUP(B19,Planilha4!$A$200:$I$448,9,0),"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IFERROR(VLOOKUP(B20,Planilha4!$A$200:$I$448,2,0)," ")</f>
        <v xml:space="preserve"> </v>
      </c>
      <c r="D20" s="10" t="str">
        <f>IFERROR(VLOOKUP(B20,Planilha4!$A$200:$I$448,3,0)," ")</f>
        <v xml:space="preserve"> </v>
      </c>
      <c r="E20" s="11" t="str">
        <f>IFERROR(VLOOKUP(B20,Planilha4!$A$200:$I$448,4,0)," ")</f>
        <v xml:space="preserve"> </v>
      </c>
      <c r="F20" s="11" t="str">
        <f>IFERROR(VLOOKUP(B20,Planilha4!$A$200:$I$448,5,0)," ")</f>
        <v xml:space="preserve"> </v>
      </c>
      <c r="G20" s="11" t="str">
        <f>IFERROR(VLOOKUP(B20,Planilha4!$A$200:$I$448,6,0)," ")</f>
        <v xml:space="preserve"> </v>
      </c>
      <c r="H20" s="11" t="str">
        <f>IFERROR(VLOOKUP(B20,Planilha4!$A$200:$I$448,7,0)," ")</f>
        <v xml:space="preserve"> </v>
      </c>
      <c r="I20" s="11" t="str">
        <f>IFERROR(VLOOKUP(B20,Planilha4!$A$200:$I$448,8,0)," ")</f>
        <v xml:space="preserve"> </v>
      </c>
      <c r="J20" s="11" t="str">
        <f>IFERROR(VLOOKUP(B20,Planilha4!$A$200:$I$448,9,0),"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IFERROR(VLOOKUP(B21,Planilha4!$A$200:$I$448,2,0)," ")</f>
        <v xml:space="preserve"> </v>
      </c>
      <c r="D21" s="10" t="str">
        <f>IFERROR(VLOOKUP(B21,Planilha4!$A$200:$I$448,3,0)," ")</f>
        <v xml:space="preserve"> </v>
      </c>
      <c r="E21" s="11" t="str">
        <f>IFERROR(VLOOKUP(B21,Planilha4!$A$200:$I$448,4,0)," ")</f>
        <v xml:space="preserve"> </v>
      </c>
      <c r="F21" s="11" t="str">
        <f>IFERROR(VLOOKUP(B21,Planilha4!$A$200:$I$448,5,0)," ")</f>
        <v xml:space="preserve"> </v>
      </c>
      <c r="G21" s="11" t="str">
        <f>IFERROR(VLOOKUP(B21,Planilha4!$A$200:$I$448,6,0)," ")</f>
        <v xml:space="preserve"> </v>
      </c>
      <c r="H21" s="11" t="str">
        <f>IFERROR(VLOOKUP(B21,Planilha4!$A$200:$I$448,7,0)," ")</f>
        <v xml:space="preserve"> </v>
      </c>
      <c r="I21" s="11" t="str">
        <f>IFERROR(VLOOKUP(B21,Planilha4!$A$200:$I$448,8,0)," ")</f>
        <v xml:space="preserve"> </v>
      </c>
      <c r="J21" s="11" t="str">
        <f>IFERROR(VLOOKUP(B21,Planilha4!$A$200:$I$448,9,0)," ")</f>
        <v xml:space="preserve"> </v>
      </c>
      <c r="L21" s="27" t="s">
        <v>535</v>
      </c>
      <c r="M21" s="28"/>
      <c r="N21" s="29"/>
      <c r="AJ21" t="str">
        <f t="shared" si="0"/>
        <v/>
      </c>
    </row>
    <row r="22" spans="2:36" ht="15.75" customHeight="1" thickBot="1" x14ac:dyDescent="0.3">
      <c r="B22" s="26"/>
      <c r="C22" s="10" t="str">
        <f>IFERROR(VLOOKUP(B22,Planilha4!$A$200:$I$448,2,0)," ")</f>
        <v xml:space="preserve"> </v>
      </c>
      <c r="D22" s="10" t="str">
        <f>IFERROR(VLOOKUP(B22,Planilha4!$A$200:$I$448,3,0)," ")</f>
        <v xml:space="preserve"> </v>
      </c>
      <c r="E22" s="11" t="str">
        <f>IFERROR(VLOOKUP(B22,Planilha4!$A$200:$I$448,4,0)," ")</f>
        <v xml:space="preserve"> </v>
      </c>
      <c r="F22" s="11" t="str">
        <f>IFERROR(VLOOKUP(B22,Planilha4!$A$200:$I$448,5,0)," ")</f>
        <v xml:space="preserve"> </v>
      </c>
      <c r="G22" s="11" t="str">
        <f>IFERROR(VLOOKUP(B22,Planilha4!$A$200:$I$448,6,0)," ")</f>
        <v xml:space="preserve"> </v>
      </c>
      <c r="H22" s="11" t="str">
        <f>IFERROR(VLOOKUP(B22,Planilha4!$A$200:$I$448,7,0)," ")</f>
        <v xml:space="preserve"> </v>
      </c>
      <c r="I22" s="11" t="str">
        <f>IFERROR(VLOOKUP(B22,Planilha4!$A$200:$I$448,8,0)," ")</f>
        <v xml:space="preserve"> </v>
      </c>
      <c r="J22" s="11" t="str">
        <f>IFERROR(VLOOKUP(B22,Planilha4!$A$200:$I$448,9,0)," ")</f>
        <v xml:space="preserve"> </v>
      </c>
      <c r="L22" s="38" t="s">
        <v>29</v>
      </c>
      <c r="M22" s="39" t="s">
        <v>30</v>
      </c>
      <c r="N22" s="39" t="s">
        <v>31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IFERROR(VLOOKUP(B23,Planilha4!$A$200:$I$448,2,0)," ")</f>
        <v xml:space="preserve"> </v>
      </c>
      <c r="D23" s="10" t="str">
        <f>IFERROR(VLOOKUP(B23,Planilha4!$A$200:$I$448,3,0)," ")</f>
        <v xml:space="preserve"> </v>
      </c>
      <c r="E23" s="11" t="str">
        <f>IFERROR(VLOOKUP(B23,Planilha4!$A$200:$I$448,4,0)," ")</f>
        <v xml:space="preserve"> </v>
      </c>
      <c r="F23" s="11" t="str">
        <f>IFERROR(VLOOKUP(B23,Planilha4!$A$200:$I$448,5,0)," ")</f>
        <v xml:space="preserve"> </v>
      </c>
      <c r="G23" s="11" t="str">
        <f>IFERROR(VLOOKUP(B23,Planilha4!$A$200:$I$448,6,0)," ")</f>
        <v xml:space="preserve"> </v>
      </c>
      <c r="H23" s="11" t="str">
        <f>IFERROR(VLOOKUP(B23,Planilha4!$A$200:$I$448,7,0)," ")</f>
        <v xml:space="preserve"> </v>
      </c>
      <c r="I23" s="11" t="str">
        <f>IFERROR(VLOOKUP(B23,Planilha4!$A$200:$I$448,8,0)," ")</f>
        <v xml:space="preserve"> </v>
      </c>
      <c r="J23" s="11" t="str">
        <f>IFERROR(VLOOKUP(B23,Planilha4!$A$200:$I$448,9,0)," ")</f>
        <v xml:space="preserve"> </v>
      </c>
      <c r="L23" s="34" t="s">
        <v>25</v>
      </c>
      <c r="M23" s="35">
        <v>1200</v>
      </c>
      <c r="N23" s="34" t="s">
        <v>26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IFERROR(VLOOKUP(B24,Planilha4!$A$200:$I$448,2,0)," ")</f>
        <v xml:space="preserve"> </v>
      </c>
      <c r="D24" s="10" t="str">
        <f>IFERROR(VLOOKUP(B24,Planilha4!$A$200:$I$448,3,0)," ")</f>
        <v xml:space="preserve"> </v>
      </c>
      <c r="E24" s="11" t="str">
        <f>IFERROR(VLOOKUP(B24,Planilha4!$A$200:$I$448,4,0)," ")</f>
        <v xml:space="preserve"> </v>
      </c>
      <c r="F24" s="11" t="str">
        <f>IFERROR(VLOOKUP(B24,Planilha4!$A$200:$I$448,5,0)," ")</f>
        <v xml:space="preserve"> </v>
      </c>
      <c r="G24" s="11" t="str">
        <f>IFERROR(VLOOKUP(B24,Planilha4!$A$200:$I$448,6,0)," ")</f>
        <v xml:space="preserve"> </v>
      </c>
      <c r="H24" s="11" t="str">
        <f>IFERROR(VLOOKUP(B24,Planilha4!$A$200:$I$448,7,0)," ")</f>
        <v xml:space="preserve"> </v>
      </c>
      <c r="I24" s="11" t="str">
        <f>IFERROR(VLOOKUP(B24,Planilha4!$A$200:$I$448,8,0)," ")</f>
        <v xml:space="preserve"> </v>
      </c>
      <c r="J24" s="11" t="str">
        <f>IFERROR(VLOOKUP(B24,Planilha4!$A$200:$I$448,9,0)," ")</f>
        <v xml:space="preserve"> </v>
      </c>
      <c r="L24" s="34" t="s">
        <v>17</v>
      </c>
      <c r="M24" s="35">
        <v>90</v>
      </c>
      <c r="N24" s="34" t="s">
        <v>26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IFERROR(VLOOKUP(B25,Planilha4!$A$200:$I$448,2,0)," ")</f>
        <v xml:space="preserve"> </v>
      </c>
      <c r="D25" s="10" t="str">
        <f>IFERROR(VLOOKUP(B25,Planilha4!$A$200:$I$448,3,0)," ")</f>
        <v xml:space="preserve"> </v>
      </c>
      <c r="E25" s="11" t="str">
        <f>IFERROR(VLOOKUP(B25,Planilha4!$A$200:$I$448,4,0)," ")</f>
        <v xml:space="preserve"> </v>
      </c>
      <c r="F25" s="11" t="str">
        <f>IFERROR(VLOOKUP(B25,Planilha4!$A$200:$I$448,5,0)," ")</f>
        <v xml:space="preserve"> </v>
      </c>
      <c r="G25" s="11" t="str">
        <f>IFERROR(VLOOKUP(B25,Planilha4!$A$200:$I$448,6,0)," ")</f>
        <v xml:space="preserve"> </v>
      </c>
      <c r="H25" s="11" t="str">
        <f>IFERROR(VLOOKUP(B25,Planilha4!$A$200:$I$448,7,0)," ")</f>
        <v xml:space="preserve"> </v>
      </c>
      <c r="I25" s="11" t="str">
        <f>IFERROR(VLOOKUP(B25,Planilha4!$A$200:$I$448,8,0)," ")</f>
        <v xml:space="preserve"> </v>
      </c>
      <c r="J25" s="11" t="str">
        <f>IFERROR(VLOOKUP(B25,Planilha4!$A$200:$I$448,9,0)," ")</f>
        <v xml:space="preserve"> </v>
      </c>
      <c r="L25" s="34" t="s">
        <v>27</v>
      </c>
      <c r="M25" s="35">
        <v>550</v>
      </c>
      <c r="N25" s="34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IFERROR(VLOOKUP(B26,Planilha4!$A$200:$I$448,2,0)," ")</f>
        <v xml:space="preserve"> </v>
      </c>
      <c r="D26" s="10" t="str">
        <f>IFERROR(VLOOKUP(B26,Planilha4!$A$200:$I$448,3,0)," ")</f>
        <v xml:space="preserve"> </v>
      </c>
      <c r="E26" s="11" t="str">
        <f>IFERROR(VLOOKUP(B26,Planilha4!$A$200:$I$448,4,0)," ")</f>
        <v xml:space="preserve"> </v>
      </c>
      <c r="F26" s="11" t="str">
        <f>IFERROR(VLOOKUP(B26,Planilha4!$A$200:$I$448,5,0)," ")</f>
        <v xml:space="preserve"> </v>
      </c>
      <c r="G26" s="11" t="str">
        <f>IFERROR(VLOOKUP(B26,Planilha4!$A$200:$I$448,6,0)," ")</f>
        <v xml:space="preserve"> </v>
      </c>
      <c r="H26" s="11" t="str">
        <f>IFERROR(VLOOKUP(B26,Planilha4!$A$200:$I$448,7,0)," ")</f>
        <v xml:space="preserve"> </v>
      </c>
      <c r="I26" s="11" t="str">
        <f>IFERROR(VLOOKUP(B26,Planilha4!$A$200:$I$448,8,0)," ")</f>
        <v xml:space="preserve"> </v>
      </c>
      <c r="J26" s="11" t="str">
        <f>IFERROR(VLOOKUP(B26,Planilha4!$A$200:$I$448,9,0)," ")</f>
        <v xml:space="preserve"> </v>
      </c>
      <c r="L26" s="34" t="s">
        <v>28</v>
      </c>
      <c r="M26" s="35">
        <v>100</v>
      </c>
      <c r="N26" s="34" t="s">
        <v>26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IFERROR(VLOOKUP(B27,Planilha4!$A$200:$I$448,2,0)," ")</f>
        <v xml:space="preserve"> </v>
      </c>
      <c r="D27" s="10" t="str">
        <f>IFERROR(VLOOKUP(B27,Planilha4!$A$200:$I$448,3,0)," ")</f>
        <v xml:space="preserve"> </v>
      </c>
      <c r="E27" s="11" t="str">
        <f>IFERROR(VLOOKUP(B27,Planilha4!$A$200:$I$448,4,0)," ")</f>
        <v xml:space="preserve"> </v>
      </c>
      <c r="F27" s="11" t="str">
        <f>IFERROR(VLOOKUP(B27,Planilha4!$A$200:$I$448,5,0)," ")</f>
        <v xml:space="preserve"> </v>
      </c>
      <c r="G27" s="11" t="str">
        <f>IFERROR(VLOOKUP(B27,Planilha4!$A$200:$I$448,6,0)," ")</f>
        <v xml:space="preserve"> </v>
      </c>
      <c r="H27" s="11" t="str">
        <f>IFERROR(VLOOKUP(B27,Planilha4!$A$200:$I$448,7,0)," ")</f>
        <v xml:space="preserve"> </v>
      </c>
      <c r="I27" s="11" t="str">
        <f>IFERROR(VLOOKUP(B27,Planilha4!$A$200:$I$448,8,0)," ")</f>
        <v xml:space="preserve"> </v>
      </c>
      <c r="J27" s="11" t="str">
        <f>IFERROR(VLOOKUP(B27,Planilha4!$A$200:$I$448,9,0)," ")</f>
        <v xml:space="preserve"> </v>
      </c>
      <c r="L27" s="34" t="s">
        <v>36</v>
      </c>
      <c r="M27" s="35">
        <v>120</v>
      </c>
      <c r="N27" s="34" t="s">
        <v>26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IFERROR(VLOOKUP(B28,Planilha4!$A$200:$I$448,2,0)," ")</f>
        <v xml:space="preserve"> </v>
      </c>
      <c r="D28" s="10" t="str">
        <f>IFERROR(VLOOKUP(B28,Planilha4!$A$200:$I$448,3,0)," ")</f>
        <v xml:space="preserve"> </v>
      </c>
      <c r="E28" s="11" t="str">
        <f>IFERROR(VLOOKUP(B28,Planilha4!$A$200:$I$448,4,0)," ")</f>
        <v xml:space="preserve"> </v>
      </c>
      <c r="F28" s="11" t="str">
        <f>IFERROR(VLOOKUP(B28,Planilha4!$A$200:$I$448,5,0)," ")</f>
        <v xml:space="preserve"> </v>
      </c>
      <c r="G28" s="11" t="str">
        <f>IFERROR(VLOOKUP(B28,Planilha4!$A$200:$I$448,6,0)," ")</f>
        <v xml:space="preserve"> </v>
      </c>
      <c r="H28" s="11" t="str">
        <f>IFERROR(VLOOKUP(B28,Planilha4!$A$200:$I$448,7,0)," ")</f>
        <v xml:space="preserve"> </v>
      </c>
      <c r="I28" s="11" t="str">
        <f>IFERROR(VLOOKUP(B28,Planilha4!$A$200:$I$448,8,0)," ")</f>
        <v xml:space="preserve"> </v>
      </c>
      <c r="J28" s="11" t="str">
        <f>IFERROR(VLOOKUP(B28,Planilha4!$A$200:$I$448,9,0)," ")</f>
        <v xml:space="preserve"> </v>
      </c>
      <c r="L28" s="40"/>
      <c r="M28" s="40"/>
      <c r="N28" s="40"/>
      <c r="AJ28" t="str">
        <f t="shared" si="0"/>
        <v/>
      </c>
    </row>
    <row r="29" spans="2:36" ht="15.75" customHeight="1" thickBot="1" x14ac:dyDescent="0.3">
      <c r="B29" s="26"/>
      <c r="C29" s="10" t="str">
        <f>IFERROR(VLOOKUP(B29,Planilha4!$A$200:$I$448,2,0)," ")</f>
        <v xml:space="preserve"> </v>
      </c>
      <c r="D29" s="10" t="str">
        <f>IFERROR(VLOOKUP(B29,Planilha4!$A$200:$I$448,3,0)," ")</f>
        <v xml:space="preserve"> </v>
      </c>
      <c r="E29" s="11" t="str">
        <f>IFERROR(VLOOKUP(B29,Planilha4!$A$200:$I$448,4,0)," ")</f>
        <v xml:space="preserve"> </v>
      </c>
      <c r="F29" s="11" t="str">
        <f>IFERROR(VLOOKUP(B29,Planilha4!$A$200:$I$448,5,0)," ")</f>
        <v xml:space="preserve"> </v>
      </c>
      <c r="G29" s="11" t="str">
        <f>IFERROR(VLOOKUP(B29,Planilha4!$A$200:$I$448,6,0)," ")</f>
        <v xml:space="preserve"> </v>
      </c>
      <c r="H29" s="11" t="str">
        <f>IFERROR(VLOOKUP(B29,Planilha4!$A$200:$I$448,7,0)," ")</f>
        <v xml:space="preserve"> </v>
      </c>
      <c r="I29" s="11" t="str">
        <f>IFERROR(VLOOKUP(B29,Planilha4!$A$200:$I$448,8,0)," ")</f>
        <v xml:space="preserve"> </v>
      </c>
      <c r="J29" s="11" t="str">
        <f>IFERROR(VLOOKUP(B29,Planilha4!$A$200:$I$448,9,0)," ")</f>
        <v xml:space="preserve"> </v>
      </c>
      <c r="L29" s="27" t="s">
        <v>32</v>
      </c>
      <c r="M29" s="28"/>
      <c r="N29" s="29"/>
      <c r="AJ29" t="str">
        <f t="shared" si="0"/>
        <v/>
      </c>
    </row>
    <row r="30" spans="2:36" ht="15.75" customHeight="1" thickBot="1" x14ac:dyDescent="0.3">
      <c r="B30" s="26"/>
      <c r="C30" s="10" t="str">
        <f>IFERROR(VLOOKUP(B30,Planilha4!$A$200:$I$448,2,0)," ")</f>
        <v xml:space="preserve"> </v>
      </c>
      <c r="D30" s="10" t="str">
        <f>IFERROR(VLOOKUP(B30,Planilha4!$A$200:$I$448,3,0)," ")</f>
        <v xml:space="preserve"> </v>
      </c>
      <c r="E30" s="11" t="str">
        <f>IFERROR(VLOOKUP(B30,Planilha4!$A$200:$I$448,4,0)," ")</f>
        <v xml:space="preserve"> </v>
      </c>
      <c r="F30" s="11" t="str">
        <f>IFERROR(VLOOKUP(B30,Planilha4!$A$200:$I$448,5,0)," ")</f>
        <v xml:space="preserve"> </v>
      </c>
      <c r="G30" s="11" t="str">
        <f>IFERROR(VLOOKUP(B30,Planilha4!$A$200:$I$448,6,0)," ")</f>
        <v xml:space="preserve"> </v>
      </c>
      <c r="H30" s="11" t="str">
        <f>IFERROR(VLOOKUP(B30,Planilha4!$A$200:$I$448,7,0)," ")</f>
        <v xml:space="preserve"> </v>
      </c>
      <c r="I30" s="11" t="str">
        <f>IFERROR(VLOOKUP(B30,Planilha4!$A$200:$I$448,8,0)," ")</f>
        <v xml:space="preserve"> </v>
      </c>
      <c r="J30" s="11" t="str">
        <f>IFERROR(VLOOKUP(B30,Planilha4!$A$200:$I$448,9,0)," ")</f>
        <v xml:space="preserve"> </v>
      </c>
      <c r="L30" s="16" t="s">
        <v>29</v>
      </c>
      <c r="M30" s="15" t="s">
        <v>30</v>
      </c>
      <c r="N30" s="15" t="s">
        <v>31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IFERROR(VLOOKUP(B31,Planilha4!$A$200:$I$448,2,0)," ")</f>
        <v xml:space="preserve"> </v>
      </c>
      <c r="D31" s="10" t="str">
        <f>IFERROR(VLOOKUP(B31,Planilha4!$A$200:$I$448,3,0)," ")</f>
        <v xml:space="preserve"> </v>
      </c>
      <c r="E31" s="11" t="str">
        <f>IFERROR(VLOOKUP(B31,Planilha4!$A$200:$I$448,4,0)," ")</f>
        <v xml:space="preserve"> </v>
      </c>
      <c r="F31" s="11" t="str">
        <f>IFERROR(VLOOKUP(B31,Planilha4!$A$200:$I$448,5,0)," ")</f>
        <v xml:space="preserve"> </v>
      </c>
      <c r="G31" s="11" t="str">
        <f>IFERROR(VLOOKUP(B31,Planilha4!$A$200:$I$448,6,0)," ")</f>
        <v xml:space="preserve"> </v>
      </c>
      <c r="H31" s="11" t="str">
        <f>IFERROR(VLOOKUP(B31,Planilha4!$A$200:$I$448,7,0)," ")</f>
        <v xml:space="preserve"> </v>
      </c>
      <c r="I31" s="11" t="str">
        <f>IFERROR(VLOOKUP(B31,Planilha4!$A$200:$I$448,8,0)," ")</f>
        <v xml:space="preserve"> </v>
      </c>
      <c r="J31" s="11" t="str">
        <f>IFERROR(VLOOKUP(B31,Planilha4!$A$200:$I$448,9,0)," ")</f>
        <v xml:space="preserve"> </v>
      </c>
      <c r="L31" s="36" t="s">
        <v>33</v>
      </c>
      <c r="M31" s="37">
        <v>550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IFERROR(VLOOKUP(B32,Planilha4!$A$200:$I$448,2,0)," ")</f>
        <v xml:space="preserve"> </v>
      </c>
      <c r="D32" s="10" t="str">
        <f>IFERROR(VLOOKUP(B32,Planilha4!$A$200:$I$448,3,0)," ")</f>
        <v xml:space="preserve"> </v>
      </c>
      <c r="E32" s="11" t="str">
        <f>IFERROR(VLOOKUP(B32,Planilha4!$A$200:$I$448,4,0)," ")</f>
        <v xml:space="preserve"> </v>
      </c>
      <c r="F32" s="11" t="str">
        <f>IFERROR(VLOOKUP(B32,Planilha4!$A$200:$I$448,5,0)," ")</f>
        <v xml:space="preserve"> </v>
      </c>
      <c r="G32" s="11" t="str">
        <f>IFERROR(VLOOKUP(B32,Planilha4!$A$200:$I$448,6,0)," ")</f>
        <v xml:space="preserve"> </v>
      </c>
      <c r="H32" s="11" t="str">
        <f>IFERROR(VLOOKUP(B32,Planilha4!$A$200:$I$448,7,0)," ")</f>
        <v xml:space="preserve"> </v>
      </c>
      <c r="I32" s="11" t="str">
        <f>IFERROR(VLOOKUP(B32,Planilha4!$A$200:$I$448,8,0)," ")</f>
        <v xml:space="preserve"> </v>
      </c>
      <c r="J32" s="11" t="str">
        <f>IFERROR(VLOOKUP(B32,Planilha4!$A$200:$I$448,9,0)," ")</f>
        <v xml:space="preserve"> </v>
      </c>
      <c r="L32" s="36" t="s">
        <v>34</v>
      </c>
      <c r="M32" s="37">
        <v>550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IFERROR(VLOOKUP(B33,Planilha4!$A$200:$I$448,2,0)," ")</f>
        <v xml:space="preserve"> </v>
      </c>
      <c r="D33" s="10" t="str">
        <f>IFERROR(VLOOKUP(B33,Planilha4!$A$200:$I$448,3,0)," ")</f>
        <v xml:space="preserve"> </v>
      </c>
      <c r="E33" s="11" t="str">
        <f>IFERROR(VLOOKUP(B33,Planilha4!$A$200:$I$448,4,0)," ")</f>
        <v xml:space="preserve"> </v>
      </c>
      <c r="F33" s="11" t="str">
        <f>IFERROR(VLOOKUP(B33,Planilha4!$A$200:$I$448,5,0)," ")</f>
        <v xml:space="preserve"> </v>
      </c>
      <c r="G33" s="11" t="str">
        <f>IFERROR(VLOOKUP(B33,Planilha4!$A$200:$I$448,6,0)," ")</f>
        <v xml:space="preserve"> </v>
      </c>
      <c r="H33" s="11" t="str">
        <f>IFERROR(VLOOKUP(B33,Planilha4!$A$200:$I$448,7,0)," ")</f>
        <v xml:space="preserve"> </v>
      </c>
      <c r="I33" s="11" t="str">
        <f>IFERROR(VLOOKUP(B33,Planilha4!$A$200:$I$448,8,0)," ")</f>
        <v xml:space="preserve"> </v>
      </c>
      <c r="J33" s="11" t="str">
        <f>IFERROR(VLOOKUP(B33,Planilha4!$A$200:$I$448,9,0)," ")</f>
        <v xml:space="preserve"> </v>
      </c>
      <c r="L33" s="36" t="s">
        <v>35</v>
      </c>
      <c r="M33" s="37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12"/>
      <c r="C34" s="10" t="str">
        <f>IFERROR(VLOOKUP(B34,Planilha4!$A$200:$I$448,2,0)," ")</f>
        <v xml:space="preserve"> </v>
      </c>
      <c r="D34" s="10" t="str">
        <f>IFERROR(VLOOKUP(B34,Planilha4!$A$200:$I$448,3,0)," ")</f>
        <v xml:space="preserve"> </v>
      </c>
      <c r="E34" s="11" t="str">
        <f>IFERROR(VLOOKUP(B34,Planilha4!$A$200:$I$448,4,0)," ")</f>
        <v xml:space="preserve"> </v>
      </c>
      <c r="F34" s="11" t="str">
        <f>IFERROR(VLOOKUP(B34,Planilha4!$A$200:$I$448,5,0)," ")</f>
        <v xml:space="preserve"> </v>
      </c>
      <c r="G34" s="11" t="str">
        <f>IFERROR(VLOOKUP(B34,Planilha4!$A$200:$I$448,6,0)," ")</f>
        <v xml:space="preserve"> </v>
      </c>
      <c r="H34" s="11" t="str">
        <f>IFERROR(VLOOKUP(B34,Planilha4!$A$200:$I$448,7,0)," ")</f>
        <v xml:space="preserve"> </v>
      </c>
      <c r="I34" s="11" t="str">
        <f>IFERROR(VLOOKUP(B34,Planilha4!$A$200:$I$448,8,0)," ")</f>
        <v xml:space="preserve"> </v>
      </c>
      <c r="J34" s="11" t="str">
        <f>IFERROR(VLOOKUP(B34,Planilha4!$A$200:$I$448,9,0)," ")</f>
        <v xml:space="preserve"> </v>
      </c>
      <c r="AJ34" t="str">
        <f t="shared" si="0"/>
        <v/>
      </c>
    </row>
    <row r="35" spans="2:36" ht="15.75" customHeight="1" x14ac:dyDescent="0.25">
      <c r="B35" s="12"/>
      <c r="C35" s="10" t="str">
        <f>IFERROR(VLOOKUP(B35,Planilha4!$A$200:$I$448,2,0)," ")</f>
        <v xml:space="preserve"> </v>
      </c>
      <c r="D35" s="10" t="str">
        <f>IFERROR(VLOOKUP(B35,Planilha4!$A$200:$I$448,3,0)," ")</f>
        <v xml:space="preserve"> </v>
      </c>
      <c r="E35" s="11" t="str">
        <f>IFERROR(VLOOKUP(B35,Planilha4!$A$200:$I$448,4,0)," ")</f>
        <v xml:space="preserve"> </v>
      </c>
      <c r="F35" s="11" t="str">
        <f>IFERROR(VLOOKUP(B35,Planilha4!$A$200:$I$448,5,0)," ")</f>
        <v xml:space="preserve"> </v>
      </c>
      <c r="G35" s="11" t="str">
        <f>IFERROR(VLOOKUP(B35,Planilha4!$A$200:$I$448,6,0)," ")</f>
        <v xml:space="preserve"> </v>
      </c>
      <c r="H35" s="11" t="str">
        <f>IFERROR(VLOOKUP(B35,Planilha4!$A$200:$I$448,7,0)," ")</f>
        <v xml:space="preserve"> </v>
      </c>
      <c r="I35" s="11" t="str">
        <f>IFERROR(VLOOKUP(B35,Planilha4!$A$200:$I$448,8,0)," ")</f>
        <v xml:space="preserve"> </v>
      </c>
      <c r="J35" s="11" t="str">
        <f>IFERROR(VLOOKUP(B35,Planilha4!$A$200:$I$448,9,0)," ")</f>
        <v xml:space="preserve"> </v>
      </c>
      <c r="AJ35" t="str">
        <f t="shared" si="0"/>
        <v/>
      </c>
    </row>
    <row r="36" spans="2:36" ht="15.75" customHeight="1" x14ac:dyDescent="0.25">
      <c r="B36" s="12"/>
      <c r="C36" s="10" t="str">
        <f>IFERROR(VLOOKUP(B36,Planilha4!$A$200:$I$448,2,0)," ")</f>
        <v xml:space="preserve"> </v>
      </c>
      <c r="D36" s="10" t="str">
        <f>IFERROR(VLOOKUP(B36,Planilha4!$A$200:$I$448,3,0)," ")</f>
        <v xml:space="preserve"> </v>
      </c>
      <c r="E36" s="11" t="str">
        <f>IFERROR(VLOOKUP(B36,Planilha4!$A$200:$I$448,4,0)," ")</f>
        <v xml:space="preserve"> </v>
      </c>
      <c r="F36" s="11" t="str">
        <f>IFERROR(VLOOKUP(B36,Planilha4!$A$200:$I$448,5,0)," ")</f>
        <v xml:space="preserve"> </v>
      </c>
      <c r="G36" s="11" t="str">
        <f>IFERROR(VLOOKUP(B36,Planilha4!$A$200:$I$448,6,0)," ")</f>
        <v xml:space="preserve"> </v>
      </c>
      <c r="H36" s="11" t="str">
        <f>IFERROR(VLOOKUP(B36,Planilha4!$A$200:$I$448,7,0)," ")</f>
        <v xml:space="preserve"> </v>
      </c>
      <c r="I36" s="11" t="str">
        <f>IFERROR(VLOOKUP(B36,Planilha4!$A$200:$I$448,8,0)," ")</f>
        <v xml:space="preserve"> </v>
      </c>
      <c r="J36" s="11" t="str">
        <f>IFERROR(VLOOKUP(B36,Planilha4!$A$200:$I$448,9,0),"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IFERROR(VLOOKUP(B37,Planilha4!$A$200:$I$448,2,0)," ")</f>
        <v xml:space="preserve"> </v>
      </c>
      <c r="D37" s="10" t="str">
        <f>IFERROR(VLOOKUP(B37,Planilha4!$A$200:$I$448,3,0)," ")</f>
        <v xml:space="preserve"> </v>
      </c>
      <c r="E37" s="11" t="str">
        <f>IFERROR(VLOOKUP(B37,Planilha4!$A$200:$I$448,4,0)," ")</f>
        <v xml:space="preserve"> </v>
      </c>
      <c r="F37" s="11" t="str">
        <f>IFERROR(VLOOKUP(B37,Planilha4!$A$200:$I$448,5,0)," ")</f>
        <v xml:space="preserve"> </v>
      </c>
      <c r="G37" s="11" t="str">
        <f>IFERROR(VLOOKUP(B37,Planilha4!$A$200:$I$448,6,0)," ")</f>
        <v xml:space="preserve"> </v>
      </c>
      <c r="H37" s="11" t="str">
        <f>IFERROR(VLOOKUP(B37,Planilha4!$A$200:$I$448,7,0)," ")</f>
        <v xml:space="preserve"> </v>
      </c>
      <c r="I37" s="11" t="str">
        <f>IFERROR(VLOOKUP(B37,Planilha4!$A$200:$I$448,8,0)," ")</f>
        <v xml:space="preserve"> </v>
      </c>
      <c r="J37" s="11" t="str">
        <f>IFERROR(VLOOKUP(B37,Planilha4!$A$200:$I$448,9,0),"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IFERROR(VLOOKUP(B38,Planilha4!$A$200:$I$448,2,0)," ")</f>
        <v xml:space="preserve"> </v>
      </c>
      <c r="D38" s="10" t="str">
        <f>IFERROR(VLOOKUP(B38,Planilha4!$A$200:$I$448,3,0)," ")</f>
        <v xml:space="preserve"> </v>
      </c>
      <c r="E38" s="11" t="str">
        <f>IFERROR(VLOOKUP(B38,Planilha4!$A$200:$I$448,4,0)," ")</f>
        <v xml:space="preserve"> </v>
      </c>
      <c r="F38" s="11" t="str">
        <f>IFERROR(VLOOKUP(B38,Planilha4!$A$200:$I$448,5,0)," ")</f>
        <v xml:space="preserve"> </v>
      </c>
      <c r="G38" s="11" t="str">
        <f>IFERROR(VLOOKUP(B38,Planilha4!$A$200:$I$448,6,0)," ")</f>
        <v xml:space="preserve"> </v>
      </c>
      <c r="H38" s="11" t="str">
        <f>IFERROR(VLOOKUP(B38,Planilha4!$A$200:$I$448,7,0)," ")</f>
        <v xml:space="preserve"> </v>
      </c>
      <c r="I38" s="11" t="str">
        <f>IFERROR(VLOOKUP(B38,Planilha4!$A$200:$I$448,8,0)," ")</f>
        <v xml:space="preserve"> </v>
      </c>
      <c r="J38" s="11" t="str">
        <f>IFERROR(VLOOKUP(B38,Planilha4!$A$200:$I$448,9,0)," ")</f>
        <v xml:space="preserve"> </v>
      </c>
    </row>
    <row r="39" spans="2:36" ht="15.75" customHeight="1" x14ac:dyDescent="0.25">
      <c r="B39" s="12"/>
      <c r="C39" s="10" t="str">
        <f>IFERROR(VLOOKUP(B39,Planilha4!$A$200:$I$448,2,0)," ")</f>
        <v xml:space="preserve"> </v>
      </c>
      <c r="D39" s="10" t="str">
        <f>IFERROR(VLOOKUP(B39,Planilha4!$A$200:$I$448,3,0)," ")</f>
        <v xml:space="preserve"> </v>
      </c>
      <c r="E39" s="11" t="str">
        <f>IFERROR(VLOOKUP(B39,Planilha4!$A$200:$I$448,4,0)," ")</f>
        <v xml:space="preserve"> </v>
      </c>
      <c r="F39" s="11" t="str">
        <f>IFERROR(VLOOKUP(B39,Planilha4!$A$200:$I$448,5,0)," ")</f>
        <v xml:space="preserve"> </v>
      </c>
      <c r="G39" s="11" t="str">
        <f>IFERROR(VLOOKUP(B39,Planilha4!$A$200:$I$448,6,0)," ")</f>
        <v xml:space="preserve"> </v>
      </c>
      <c r="H39" s="11" t="str">
        <f>IFERROR(VLOOKUP(B39,Planilha4!$A$200:$I$448,7,0)," ")</f>
        <v xml:space="preserve"> </v>
      </c>
      <c r="I39" s="11" t="str">
        <f>IFERROR(VLOOKUP(B39,Planilha4!$A$200:$I$448,8,0)," ")</f>
        <v xml:space="preserve"> </v>
      </c>
      <c r="J39" s="11" t="str">
        <f>IFERROR(VLOOKUP(B39,Planilha4!$A$200:$I$448,9,0)," ")</f>
        <v xml:space="preserve"> </v>
      </c>
    </row>
    <row r="40" spans="2:36" ht="15.75" customHeight="1" x14ac:dyDescent="0.25">
      <c r="B40" s="13"/>
      <c r="C40" s="10" t="str">
        <f>IFERROR(VLOOKUP(B40,Planilha4!$A$200:$I$448,2,0)," ")</f>
        <v xml:space="preserve"> </v>
      </c>
      <c r="D40" s="10" t="str">
        <f>IFERROR(VLOOKUP(B40,Planilha4!$A$200:$I$448,3,0)," ")</f>
        <v xml:space="preserve"> </v>
      </c>
      <c r="E40" s="11" t="str">
        <f>IFERROR(VLOOKUP(B40,Planilha4!$A$200:$I$448,4,0)," ")</f>
        <v xml:space="preserve"> </v>
      </c>
      <c r="F40" s="11" t="str">
        <f>IFERROR(VLOOKUP(B40,Planilha4!$A$200:$I$448,5,0)," ")</f>
        <v xml:space="preserve"> </v>
      </c>
      <c r="G40" s="11" t="str">
        <f>IFERROR(VLOOKUP(B40,Planilha4!$A$200:$I$448,6,0)," ")</f>
        <v xml:space="preserve"> </v>
      </c>
      <c r="H40" s="11" t="str">
        <f>IFERROR(VLOOKUP(B40,Planilha4!$A$200:$I$448,7,0)," ")</f>
        <v xml:space="preserve"> </v>
      </c>
      <c r="I40" s="11" t="str">
        <f>IFERROR(VLOOKUP(B40,Planilha4!$A$200:$I$448,8,0)," ")</f>
        <v xml:space="preserve"> </v>
      </c>
      <c r="J40" s="11" t="str">
        <f>IFERROR(VLOOKUP(B40,Planilha4!$A$200:$I$448,9,0)," ")</f>
        <v xml:space="preserve"> </v>
      </c>
    </row>
    <row r="41" spans="2:36" ht="15.75" customHeight="1" x14ac:dyDescent="0.25">
      <c r="B41" s="13"/>
      <c r="C41" s="10" t="str">
        <f>IFERROR(VLOOKUP(B41,Planilha4!$A$200:$I$448,2,0)," ")</f>
        <v xml:space="preserve"> </v>
      </c>
      <c r="D41" s="10" t="str">
        <f>IFERROR(VLOOKUP(B41,Planilha4!$A$200:$I$448,3,0)," ")</f>
        <v xml:space="preserve"> </v>
      </c>
      <c r="E41" s="11" t="str">
        <f>IFERROR(VLOOKUP(B41,Planilha4!$A$200:$I$448,4,0)," ")</f>
        <v xml:space="preserve"> </v>
      </c>
      <c r="F41" s="11" t="str">
        <f>IFERROR(VLOOKUP(B41,Planilha4!$A$200:$I$448,5,0)," ")</f>
        <v xml:space="preserve"> </v>
      </c>
      <c r="G41" s="11" t="str">
        <f>IFERROR(VLOOKUP(B41,Planilha4!$A$200:$I$448,6,0)," ")</f>
        <v xml:space="preserve"> </v>
      </c>
      <c r="H41" s="11" t="str">
        <f>IFERROR(VLOOKUP(B41,Planilha4!$A$200:$I$448,7,0)," ")</f>
        <v xml:space="preserve"> </v>
      </c>
      <c r="I41" s="11" t="str">
        <f>IFERROR(VLOOKUP(B41,Planilha4!$A$200:$I$448,8,0)," ")</f>
        <v xml:space="preserve"> </v>
      </c>
      <c r="J41" s="11" t="str">
        <f>IFERROR(VLOOKUP(B41,Planilha4!$A$200:$I$448,9,0)," ")</f>
        <v xml:space="preserve"> </v>
      </c>
    </row>
    <row r="42" spans="2:36" ht="15.75" customHeight="1" x14ac:dyDescent="0.25">
      <c r="B42" s="13"/>
      <c r="C42" s="10" t="str">
        <f>IFERROR(VLOOKUP(B42,Planilha4!$A$200:$I$448,2,0)," ")</f>
        <v xml:space="preserve"> </v>
      </c>
      <c r="D42" s="10" t="str">
        <f>IFERROR(VLOOKUP(B42,Planilha4!$A$200:$I$448,3,0)," ")</f>
        <v xml:space="preserve"> </v>
      </c>
      <c r="E42" s="11" t="str">
        <f>IFERROR(VLOOKUP(B42,Planilha4!$A$200:$I$448,4,0)," ")</f>
        <v xml:space="preserve"> </v>
      </c>
      <c r="F42" s="11" t="str">
        <f>IFERROR(VLOOKUP(B42,Planilha4!$A$200:$I$448,5,0)," ")</f>
        <v xml:space="preserve"> </v>
      </c>
      <c r="G42" s="11" t="str">
        <f>IFERROR(VLOOKUP(B42,Planilha4!$A$200:$I$448,6,0)," ")</f>
        <v xml:space="preserve"> </v>
      </c>
      <c r="H42" s="11" t="str">
        <f>IFERROR(VLOOKUP(B42,Planilha4!$A$200:$I$448,7,0)," ")</f>
        <v xml:space="preserve"> </v>
      </c>
      <c r="I42" s="11" t="str">
        <f>IFERROR(VLOOKUP(B42,Planilha4!$A$200:$I$448,8,0)," ")</f>
        <v xml:space="preserve"> </v>
      </c>
      <c r="J42" s="11" t="str">
        <f>IFERROR(VLOOKUP(B42,Planilha4!$A$200:$I$448,9,0)," ")</f>
        <v xml:space="preserve"> </v>
      </c>
    </row>
  </sheetData>
  <sheetProtection algorithmName="SHA-512" hashValue="kZgl4gCw1ztFtN6++Fs0Y4/nepw8mwYpE7fiuDXZ6A4wxxoIF4EXU3f83iZl83L/uKlRNetq2u0X2gLSEGXwJg==" saltValue="F6NYIolEPPw25I9skQQEZA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448"/>
  <sheetViews>
    <sheetView topLeftCell="A182" workbookViewId="0">
      <selection activeCell="A200" sqref="A200:XFD448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3.42578125" style="33" bestFit="1" customWidth="1"/>
    <col min="5" max="5" width="11.7109375" style="33" bestFit="1" customWidth="1"/>
    <col min="6" max="6" width="12.7109375" style="33" bestFit="1" customWidth="1"/>
    <col min="7" max="7" width="13.42578125" style="33" bestFit="1" customWidth="1"/>
    <col min="8" max="8" width="11.7109375" style="33" bestFit="1" customWidth="1"/>
    <col min="9" max="9" width="12.7109375" style="33" bestFit="1" customWidth="1"/>
  </cols>
  <sheetData>
    <row r="200" spans="1:9" hidden="1" x14ac:dyDescent="0.25">
      <c r="A200" t="s">
        <v>11</v>
      </c>
      <c r="B200" t="s">
        <v>16</v>
      </c>
      <c r="C200" t="s">
        <v>2</v>
      </c>
      <c r="D200" s="33" t="s">
        <v>17</v>
      </c>
      <c r="E200" s="33" t="s">
        <v>18</v>
      </c>
      <c r="F200" s="33" t="s">
        <v>19</v>
      </c>
      <c r="G200" s="33" t="s">
        <v>20</v>
      </c>
      <c r="H200" s="33" t="s">
        <v>21</v>
      </c>
      <c r="I200" s="33" t="s">
        <v>12</v>
      </c>
    </row>
    <row r="201" spans="1:9" hidden="1" x14ac:dyDescent="0.25">
      <c r="A201" t="s">
        <v>38</v>
      </c>
      <c r="B201" t="s">
        <v>289</v>
      </c>
      <c r="C201" t="s">
        <v>15</v>
      </c>
      <c r="D201" s="33">
        <v>45</v>
      </c>
      <c r="E201" s="33">
        <v>60</v>
      </c>
      <c r="F201" s="33">
        <v>600</v>
      </c>
      <c r="G201" s="33">
        <v>550</v>
      </c>
      <c r="H201" s="33">
        <v>50</v>
      </c>
      <c r="I201" s="33">
        <v>1305</v>
      </c>
    </row>
    <row r="202" spans="1:9" hidden="1" x14ac:dyDescent="0.25">
      <c r="A202" t="s">
        <v>39</v>
      </c>
      <c r="B202" t="s">
        <v>290</v>
      </c>
      <c r="C202" t="s">
        <v>15</v>
      </c>
      <c r="D202" s="33">
        <v>45</v>
      </c>
      <c r="E202" s="33">
        <v>60</v>
      </c>
      <c r="F202" s="33">
        <v>600</v>
      </c>
      <c r="G202" s="33">
        <v>550</v>
      </c>
      <c r="H202" s="33">
        <v>50</v>
      </c>
      <c r="I202" s="33">
        <v>1305</v>
      </c>
    </row>
    <row r="203" spans="1:9" hidden="1" x14ac:dyDescent="0.25">
      <c r="A203" t="s">
        <v>40</v>
      </c>
      <c r="B203" t="s">
        <v>291</v>
      </c>
      <c r="C203" t="s">
        <v>15</v>
      </c>
      <c r="D203" s="33">
        <v>90</v>
      </c>
      <c r="E203" s="33">
        <v>120</v>
      </c>
      <c r="F203" s="33">
        <v>1200</v>
      </c>
      <c r="G203" s="33">
        <v>550</v>
      </c>
      <c r="H203" s="33">
        <v>100</v>
      </c>
      <c r="I203" s="33">
        <v>2060</v>
      </c>
    </row>
    <row r="204" spans="1:9" hidden="1" x14ac:dyDescent="0.25">
      <c r="A204" t="s">
        <v>41</v>
      </c>
      <c r="B204" t="s">
        <v>292</v>
      </c>
      <c r="C204" t="s">
        <v>15</v>
      </c>
      <c r="D204" s="33">
        <v>90</v>
      </c>
      <c r="E204" s="33">
        <v>120</v>
      </c>
      <c r="F204" s="33">
        <v>1200</v>
      </c>
      <c r="G204" s="33">
        <v>550</v>
      </c>
      <c r="H204" s="33">
        <v>100</v>
      </c>
      <c r="I204" s="33">
        <v>2060</v>
      </c>
    </row>
    <row r="205" spans="1:9" hidden="1" x14ac:dyDescent="0.25">
      <c r="A205" t="s">
        <v>42</v>
      </c>
      <c r="B205" t="s">
        <v>293</v>
      </c>
      <c r="C205" t="s">
        <v>15</v>
      </c>
      <c r="D205" s="33">
        <v>90</v>
      </c>
      <c r="E205" s="33">
        <v>120</v>
      </c>
      <c r="F205" s="33">
        <v>1200</v>
      </c>
      <c r="G205" s="33">
        <v>550</v>
      </c>
      <c r="H205" s="33">
        <v>100</v>
      </c>
      <c r="I205" s="33">
        <v>2060</v>
      </c>
    </row>
    <row r="206" spans="1:9" hidden="1" x14ac:dyDescent="0.25">
      <c r="A206" t="s">
        <v>43</v>
      </c>
      <c r="B206" t="s">
        <v>294</v>
      </c>
      <c r="C206" t="s">
        <v>15</v>
      </c>
      <c r="D206" s="33">
        <v>90</v>
      </c>
      <c r="E206" s="33">
        <v>120</v>
      </c>
      <c r="F206" s="33">
        <v>1200</v>
      </c>
      <c r="G206" s="33">
        <v>550</v>
      </c>
      <c r="H206" s="33">
        <v>100</v>
      </c>
      <c r="I206" s="33">
        <v>2060</v>
      </c>
    </row>
    <row r="207" spans="1:9" hidden="1" x14ac:dyDescent="0.25">
      <c r="A207" t="s">
        <v>44</v>
      </c>
      <c r="B207" t="s">
        <v>295</v>
      </c>
      <c r="C207" t="s">
        <v>15</v>
      </c>
      <c r="D207" s="33">
        <v>90</v>
      </c>
      <c r="E207" s="33">
        <v>120</v>
      </c>
      <c r="F207" s="33">
        <v>1200</v>
      </c>
      <c r="G207" s="33">
        <v>550</v>
      </c>
      <c r="H207" s="33">
        <v>100</v>
      </c>
      <c r="I207" s="33">
        <v>2060</v>
      </c>
    </row>
    <row r="208" spans="1:9" hidden="1" x14ac:dyDescent="0.25">
      <c r="A208" t="s">
        <v>45</v>
      </c>
      <c r="B208" t="s">
        <v>296</v>
      </c>
      <c r="C208" t="s">
        <v>15</v>
      </c>
      <c r="D208" s="33">
        <v>90</v>
      </c>
      <c r="E208" s="33">
        <v>120</v>
      </c>
      <c r="F208" s="33">
        <v>1200</v>
      </c>
      <c r="G208" s="33">
        <v>550</v>
      </c>
      <c r="H208" s="33">
        <v>100</v>
      </c>
      <c r="I208" s="33">
        <v>2060</v>
      </c>
    </row>
    <row r="209" spans="1:9" hidden="1" x14ac:dyDescent="0.25">
      <c r="A209" t="s">
        <v>46</v>
      </c>
      <c r="B209" t="s">
        <v>297</v>
      </c>
      <c r="C209" t="s">
        <v>15</v>
      </c>
      <c r="D209" s="33">
        <v>90</v>
      </c>
      <c r="E209" s="33">
        <v>120</v>
      </c>
      <c r="F209" s="33">
        <v>1200</v>
      </c>
      <c r="G209" s="33">
        <v>550</v>
      </c>
      <c r="H209" s="33">
        <v>100</v>
      </c>
      <c r="I209" s="33">
        <v>2060</v>
      </c>
    </row>
    <row r="210" spans="1:9" hidden="1" x14ac:dyDescent="0.25">
      <c r="A210" t="s">
        <v>47</v>
      </c>
      <c r="B210" t="s">
        <v>298</v>
      </c>
      <c r="C210" t="s">
        <v>15</v>
      </c>
      <c r="D210" s="33">
        <v>90</v>
      </c>
      <c r="E210" s="33">
        <v>120</v>
      </c>
      <c r="F210" s="33">
        <v>1200</v>
      </c>
      <c r="G210" s="33">
        <v>550</v>
      </c>
      <c r="H210" s="33">
        <v>100</v>
      </c>
      <c r="I210" s="33">
        <v>2060</v>
      </c>
    </row>
    <row r="211" spans="1:9" hidden="1" x14ac:dyDescent="0.25">
      <c r="A211" t="s">
        <v>48</v>
      </c>
      <c r="B211" t="s">
        <v>299</v>
      </c>
      <c r="C211" t="s">
        <v>15</v>
      </c>
      <c r="D211" s="33">
        <v>90</v>
      </c>
      <c r="E211" s="33">
        <v>120</v>
      </c>
      <c r="F211" s="33">
        <v>1200</v>
      </c>
      <c r="G211" s="33">
        <v>550</v>
      </c>
      <c r="H211" s="33">
        <v>100</v>
      </c>
      <c r="I211" s="33">
        <v>2060</v>
      </c>
    </row>
    <row r="212" spans="1:9" hidden="1" x14ac:dyDescent="0.25">
      <c r="A212" t="s">
        <v>49</v>
      </c>
      <c r="B212" t="s">
        <v>300</v>
      </c>
      <c r="C212" t="s">
        <v>15</v>
      </c>
      <c r="D212" s="33">
        <v>90</v>
      </c>
      <c r="E212" s="33">
        <v>120</v>
      </c>
      <c r="F212" s="33">
        <v>1200</v>
      </c>
      <c r="G212" s="33">
        <v>550</v>
      </c>
      <c r="H212" s="33">
        <v>100</v>
      </c>
      <c r="I212" s="33">
        <v>2060</v>
      </c>
    </row>
    <row r="213" spans="1:9" hidden="1" x14ac:dyDescent="0.25">
      <c r="A213" t="s">
        <v>50</v>
      </c>
      <c r="B213" t="s">
        <v>301</v>
      </c>
      <c r="C213" t="s">
        <v>15</v>
      </c>
      <c r="D213" s="33">
        <v>90</v>
      </c>
      <c r="E213" s="33">
        <v>120</v>
      </c>
      <c r="F213" s="33">
        <v>1200</v>
      </c>
      <c r="G213" s="33">
        <v>550</v>
      </c>
      <c r="H213" s="33">
        <v>100</v>
      </c>
      <c r="I213" s="33">
        <v>2060</v>
      </c>
    </row>
    <row r="214" spans="1:9" hidden="1" x14ac:dyDescent="0.25">
      <c r="A214" t="s">
        <v>51</v>
      </c>
      <c r="B214" t="s">
        <v>302</v>
      </c>
      <c r="C214" t="s">
        <v>15</v>
      </c>
      <c r="D214" s="33">
        <v>90</v>
      </c>
      <c r="E214" s="33">
        <v>120</v>
      </c>
      <c r="F214" s="33">
        <v>1200</v>
      </c>
      <c r="G214" s="33">
        <v>550</v>
      </c>
      <c r="H214" s="33">
        <v>100</v>
      </c>
      <c r="I214" s="33">
        <v>2060</v>
      </c>
    </row>
    <row r="215" spans="1:9" hidden="1" x14ac:dyDescent="0.25">
      <c r="A215" t="s">
        <v>52</v>
      </c>
      <c r="B215" t="s">
        <v>303</v>
      </c>
      <c r="C215" t="s">
        <v>15</v>
      </c>
      <c r="D215" s="33">
        <v>30</v>
      </c>
      <c r="E215" s="33">
        <v>40</v>
      </c>
      <c r="F215" s="33">
        <v>400</v>
      </c>
      <c r="G215" s="33">
        <v>550</v>
      </c>
      <c r="H215" s="33">
        <v>33.333333333333329</v>
      </c>
      <c r="I215" s="33">
        <v>1053.3333333333333</v>
      </c>
    </row>
    <row r="216" spans="1:9" hidden="1" x14ac:dyDescent="0.25">
      <c r="A216" t="s">
        <v>53</v>
      </c>
      <c r="B216" t="s">
        <v>304</v>
      </c>
      <c r="C216" t="s">
        <v>15</v>
      </c>
      <c r="D216" s="33">
        <v>30</v>
      </c>
      <c r="E216" s="33">
        <v>40</v>
      </c>
      <c r="F216" s="33">
        <v>400</v>
      </c>
      <c r="G216" s="33">
        <v>550</v>
      </c>
      <c r="H216" s="33">
        <v>33.333333333333329</v>
      </c>
      <c r="I216" s="33">
        <v>1053.3333333333333</v>
      </c>
    </row>
    <row r="217" spans="1:9" hidden="1" x14ac:dyDescent="0.25">
      <c r="A217" t="s">
        <v>54</v>
      </c>
      <c r="B217" t="s">
        <v>305</v>
      </c>
      <c r="C217" t="s">
        <v>15</v>
      </c>
      <c r="D217" s="33">
        <v>30</v>
      </c>
      <c r="E217" s="33">
        <v>40</v>
      </c>
      <c r="F217" s="33">
        <v>400</v>
      </c>
      <c r="G217" s="33">
        <v>550</v>
      </c>
      <c r="H217" s="33">
        <v>33.333333333333329</v>
      </c>
      <c r="I217" s="33">
        <v>1053.3333333333333</v>
      </c>
    </row>
    <row r="218" spans="1:9" hidden="1" x14ac:dyDescent="0.25">
      <c r="A218" t="s">
        <v>55</v>
      </c>
      <c r="B218" t="s">
        <v>306</v>
      </c>
      <c r="C218" t="s">
        <v>15</v>
      </c>
      <c r="D218" s="33">
        <v>30</v>
      </c>
      <c r="E218" s="33">
        <v>40</v>
      </c>
      <c r="F218" s="33">
        <v>400</v>
      </c>
      <c r="G218" s="33">
        <v>550</v>
      </c>
      <c r="H218" s="33">
        <v>33.333333333333329</v>
      </c>
      <c r="I218" s="33">
        <v>1053.3333333333333</v>
      </c>
    </row>
    <row r="219" spans="1:9" hidden="1" x14ac:dyDescent="0.25">
      <c r="A219" t="s">
        <v>56</v>
      </c>
      <c r="B219" t="s">
        <v>307</v>
      </c>
      <c r="C219" t="s">
        <v>15</v>
      </c>
      <c r="D219" s="33">
        <v>30</v>
      </c>
      <c r="E219" s="33">
        <v>40</v>
      </c>
      <c r="F219" s="33">
        <v>400</v>
      </c>
      <c r="G219" s="33">
        <v>550</v>
      </c>
      <c r="H219" s="33">
        <v>33.333333333333329</v>
      </c>
      <c r="I219" s="33">
        <v>1053.3333333333333</v>
      </c>
    </row>
    <row r="220" spans="1:9" hidden="1" x14ac:dyDescent="0.25">
      <c r="A220" t="s">
        <v>57</v>
      </c>
      <c r="B220" t="s">
        <v>308</v>
      </c>
      <c r="C220" t="s">
        <v>15</v>
      </c>
      <c r="D220" s="33">
        <v>30</v>
      </c>
      <c r="E220" s="33">
        <v>40</v>
      </c>
      <c r="F220" s="33">
        <v>400</v>
      </c>
      <c r="G220" s="33">
        <v>550</v>
      </c>
      <c r="H220" s="33">
        <v>33.333333333333329</v>
      </c>
      <c r="I220" s="33">
        <v>1053.3333333333333</v>
      </c>
    </row>
    <row r="221" spans="1:9" hidden="1" x14ac:dyDescent="0.25">
      <c r="A221" t="s">
        <v>58</v>
      </c>
      <c r="B221" t="s">
        <v>309</v>
      </c>
      <c r="C221" t="s">
        <v>15</v>
      </c>
      <c r="D221" s="33">
        <v>22.5</v>
      </c>
      <c r="E221" s="33">
        <v>30</v>
      </c>
      <c r="F221" s="33">
        <v>300</v>
      </c>
      <c r="G221" s="33">
        <v>550</v>
      </c>
      <c r="H221" s="33">
        <v>25</v>
      </c>
      <c r="I221" s="33">
        <v>927.5</v>
      </c>
    </row>
    <row r="222" spans="1:9" hidden="1" x14ac:dyDescent="0.25">
      <c r="A222" t="s">
        <v>59</v>
      </c>
      <c r="B222" t="s">
        <v>310</v>
      </c>
      <c r="C222" t="s">
        <v>15</v>
      </c>
      <c r="D222" s="33">
        <v>22.5</v>
      </c>
      <c r="E222" s="33">
        <v>30</v>
      </c>
      <c r="F222" s="33">
        <v>300</v>
      </c>
      <c r="G222" s="33">
        <v>550</v>
      </c>
      <c r="H222" s="33">
        <v>25</v>
      </c>
      <c r="I222" s="33">
        <v>927.5</v>
      </c>
    </row>
    <row r="223" spans="1:9" hidden="1" x14ac:dyDescent="0.25">
      <c r="A223" t="s">
        <v>60</v>
      </c>
      <c r="B223" t="s">
        <v>311</v>
      </c>
      <c r="C223" t="s">
        <v>15</v>
      </c>
      <c r="D223" s="33">
        <v>22.5</v>
      </c>
      <c r="E223" s="33">
        <v>30</v>
      </c>
      <c r="F223" s="33">
        <v>300</v>
      </c>
      <c r="G223" s="33">
        <v>550</v>
      </c>
      <c r="H223" s="33">
        <v>25</v>
      </c>
      <c r="I223" s="33">
        <v>927.5</v>
      </c>
    </row>
    <row r="224" spans="1:9" hidden="1" x14ac:dyDescent="0.25">
      <c r="A224" t="s">
        <v>61</v>
      </c>
      <c r="B224" t="s">
        <v>312</v>
      </c>
      <c r="C224" t="s">
        <v>15</v>
      </c>
      <c r="D224" s="33">
        <v>22.5</v>
      </c>
      <c r="E224" s="33">
        <v>30</v>
      </c>
      <c r="F224" s="33">
        <v>300</v>
      </c>
      <c r="G224" s="33">
        <v>550</v>
      </c>
      <c r="H224" s="33">
        <v>25</v>
      </c>
      <c r="I224" s="33">
        <v>927.5</v>
      </c>
    </row>
    <row r="225" spans="1:9" hidden="1" x14ac:dyDescent="0.25">
      <c r="A225" t="s">
        <v>62</v>
      </c>
      <c r="B225" t="s">
        <v>313</v>
      </c>
      <c r="C225" t="s">
        <v>15</v>
      </c>
      <c r="D225" s="33">
        <v>30</v>
      </c>
      <c r="E225" s="33">
        <v>40</v>
      </c>
      <c r="F225" s="33">
        <v>400</v>
      </c>
      <c r="G225" s="33">
        <v>550</v>
      </c>
      <c r="H225" s="33">
        <v>33.333333333333329</v>
      </c>
      <c r="I225" s="33">
        <v>1053.3333333333333</v>
      </c>
    </row>
    <row r="226" spans="1:9" hidden="1" x14ac:dyDescent="0.25">
      <c r="A226" t="s">
        <v>63</v>
      </c>
      <c r="B226" t="s">
        <v>314</v>
      </c>
      <c r="C226" t="s">
        <v>15</v>
      </c>
      <c r="D226" s="33">
        <v>30</v>
      </c>
      <c r="E226" s="33">
        <v>40</v>
      </c>
      <c r="F226" s="33">
        <v>400</v>
      </c>
      <c r="G226" s="33">
        <v>550</v>
      </c>
      <c r="H226" s="33">
        <v>33.333333333333329</v>
      </c>
      <c r="I226" s="33">
        <v>1053.3333333333333</v>
      </c>
    </row>
    <row r="227" spans="1:9" hidden="1" x14ac:dyDescent="0.25">
      <c r="A227" t="s">
        <v>64</v>
      </c>
      <c r="B227" t="s">
        <v>315</v>
      </c>
      <c r="C227" t="s">
        <v>15</v>
      </c>
      <c r="D227" s="33">
        <v>30</v>
      </c>
      <c r="E227" s="33">
        <v>40</v>
      </c>
      <c r="F227" s="33">
        <v>400</v>
      </c>
      <c r="G227" s="33">
        <v>550</v>
      </c>
      <c r="H227" s="33">
        <v>33.333333333333329</v>
      </c>
      <c r="I227" s="33">
        <v>1053.3333333333333</v>
      </c>
    </row>
    <row r="228" spans="1:9" hidden="1" x14ac:dyDescent="0.25">
      <c r="A228" t="s">
        <v>65</v>
      </c>
      <c r="B228" t="s">
        <v>316</v>
      </c>
      <c r="C228" t="s">
        <v>15</v>
      </c>
      <c r="D228" s="33">
        <v>90</v>
      </c>
      <c r="E228" s="33">
        <v>120</v>
      </c>
      <c r="F228" s="33">
        <v>1200</v>
      </c>
      <c r="G228" s="33">
        <v>550</v>
      </c>
      <c r="H228" s="33">
        <v>100</v>
      </c>
      <c r="I228" s="33">
        <v>2060</v>
      </c>
    </row>
    <row r="229" spans="1:9" hidden="1" x14ac:dyDescent="0.25">
      <c r="A229" t="s">
        <v>66</v>
      </c>
      <c r="B229" t="s">
        <v>317</v>
      </c>
      <c r="C229" t="s">
        <v>15</v>
      </c>
      <c r="D229" s="33">
        <v>90</v>
      </c>
      <c r="E229" s="33">
        <v>120</v>
      </c>
      <c r="F229" s="33">
        <v>1200</v>
      </c>
      <c r="G229" s="33">
        <v>550</v>
      </c>
      <c r="H229" s="33">
        <v>100</v>
      </c>
      <c r="I229" s="33">
        <v>2060</v>
      </c>
    </row>
    <row r="230" spans="1:9" hidden="1" x14ac:dyDescent="0.25">
      <c r="A230" t="s">
        <v>67</v>
      </c>
      <c r="B230" t="s">
        <v>318</v>
      </c>
      <c r="C230" t="s">
        <v>15</v>
      </c>
      <c r="D230" s="33">
        <v>90</v>
      </c>
      <c r="E230" s="33">
        <v>120</v>
      </c>
      <c r="F230" s="33">
        <v>1200</v>
      </c>
      <c r="G230" s="33">
        <v>550</v>
      </c>
      <c r="H230" s="33">
        <v>100</v>
      </c>
      <c r="I230" s="33">
        <v>2060</v>
      </c>
    </row>
    <row r="231" spans="1:9" hidden="1" x14ac:dyDescent="0.25">
      <c r="A231" t="s">
        <v>68</v>
      </c>
      <c r="B231" t="s">
        <v>319</v>
      </c>
      <c r="C231" t="s">
        <v>15</v>
      </c>
      <c r="D231" s="33">
        <v>90</v>
      </c>
      <c r="E231" s="33">
        <v>120</v>
      </c>
      <c r="F231" s="33">
        <v>1200</v>
      </c>
      <c r="G231" s="33">
        <v>550</v>
      </c>
      <c r="H231" s="33">
        <v>100</v>
      </c>
      <c r="I231" s="33">
        <v>2060</v>
      </c>
    </row>
    <row r="232" spans="1:9" hidden="1" x14ac:dyDescent="0.25">
      <c r="A232" t="s">
        <v>69</v>
      </c>
      <c r="B232" t="s">
        <v>320</v>
      </c>
      <c r="C232" t="s">
        <v>15</v>
      </c>
      <c r="D232" s="33">
        <v>90</v>
      </c>
      <c r="E232" s="33">
        <v>120</v>
      </c>
      <c r="F232" s="33">
        <v>1200</v>
      </c>
      <c r="G232" s="33">
        <v>550</v>
      </c>
      <c r="H232" s="33">
        <v>100</v>
      </c>
      <c r="I232" s="33">
        <v>2060</v>
      </c>
    </row>
    <row r="233" spans="1:9" hidden="1" x14ac:dyDescent="0.25">
      <c r="A233" t="s">
        <v>70</v>
      </c>
      <c r="B233" t="s">
        <v>321</v>
      </c>
      <c r="C233" t="s">
        <v>15</v>
      </c>
      <c r="D233" s="33">
        <v>90</v>
      </c>
      <c r="E233" s="33">
        <v>120</v>
      </c>
      <c r="F233" s="33">
        <v>1200</v>
      </c>
      <c r="G233" s="33">
        <v>550</v>
      </c>
      <c r="H233" s="33">
        <v>100</v>
      </c>
      <c r="I233" s="33">
        <v>2060</v>
      </c>
    </row>
    <row r="234" spans="1:9" hidden="1" x14ac:dyDescent="0.25">
      <c r="A234" t="s">
        <v>71</v>
      </c>
      <c r="B234" t="s">
        <v>322</v>
      </c>
      <c r="C234" t="s">
        <v>15</v>
      </c>
      <c r="D234" s="33">
        <v>90</v>
      </c>
      <c r="E234" s="33">
        <v>120</v>
      </c>
      <c r="F234" s="33">
        <v>1200</v>
      </c>
      <c r="G234" s="33">
        <v>550</v>
      </c>
      <c r="H234" s="33">
        <v>100</v>
      </c>
      <c r="I234" s="33">
        <v>2060</v>
      </c>
    </row>
    <row r="235" spans="1:9" hidden="1" x14ac:dyDescent="0.25">
      <c r="A235" t="s">
        <v>72</v>
      </c>
      <c r="B235" t="s">
        <v>323</v>
      </c>
      <c r="C235" t="s">
        <v>15</v>
      </c>
      <c r="D235" s="33">
        <v>90</v>
      </c>
      <c r="E235" s="33">
        <v>120</v>
      </c>
      <c r="F235" s="33">
        <v>1200</v>
      </c>
      <c r="G235" s="33">
        <v>550</v>
      </c>
      <c r="H235" s="33">
        <v>100</v>
      </c>
      <c r="I235" s="33">
        <v>2060</v>
      </c>
    </row>
    <row r="236" spans="1:9" hidden="1" x14ac:dyDescent="0.25">
      <c r="A236" t="s">
        <v>73</v>
      </c>
      <c r="B236" t="s">
        <v>324</v>
      </c>
      <c r="C236" t="s">
        <v>15</v>
      </c>
      <c r="D236" s="33">
        <v>90</v>
      </c>
      <c r="E236" s="33">
        <v>120</v>
      </c>
      <c r="F236" s="33">
        <v>1200</v>
      </c>
      <c r="G236" s="33">
        <v>550</v>
      </c>
      <c r="H236" s="33">
        <v>100</v>
      </c>
      <c r="I236" s="33">
        <v>2060</v>
      </c>
    </row>
    <row r="237" spans="1:9" hidden="1" x14ac:dyDescent="0.25">
      <c r="A237" t="s">
        <v>74</v>
      </c>
      <c r="B237" t="s">
        <v>325</v>
      </c>
      <c r="C237" t="s">
        <v>15</v>
      </c>
      <c r="D237" s="33">
        <v>90</v>
      </c>
      <c r="E237" s="33">
        <v>120</v>
      </c>
      <c r="F237" s="33">
        <v>1200</v>
      </c>
      <c r="G237" s="33">
        <v>550</v>
      </c>
      <c r="H237" s="33">
        <v>100</v>
      </c>
      <c r="I237" s="33">
        <v>2060</v>
      </c>
    </row>
    <row r="238" spans="1:9" hidden="1" x14ac:dyDescent="0.25">
      <c r="A238" t="s">
        <v>75</v>
      </c>
      <c r="B238" t="s">
        <v>326</v>
      </c>
      <c r="C238" t="s">
        <v>15</v>
      </c>
      <c r="D238" s="33">
        <v>90</v>
      </c>
      <c r="E238" s="33">
        <v>120</v>
      </c>
      <c r="F238" s="33">
        <v>1200</v>
      </c>
      <c r="G238" s="33">
        <v>550</v>
      </c>
      <c r="H238" s="33">
        <v>100</v>
      </c>
      <c r="I238" s="33">
        <v>2060</v>
      </c>
    </row>
    <row r="239" spans="1:9" hidden="1" x14ac:dyDescent="0.25">
      <c r="A239" t="s">
        <v>76</v>
      </c>
      <c r="B239" t="s">
        <v>327</v>
      </c>
      <c r="C239" t="s">
        <v>15</v>
      </c>
      <c r="D239" s="33">
        <v>90</v>
      </c>
      <c r="E239" s="33">
        <v>120</v>
      </c>
      <c r="F239" s="33">
        <v>1200</v>
      </c>
      <c r="G239" s="33">
        <v>550</v>
      </c>
      <c r="H239" s="33">
        <v>100</v>
      </c>
      <c r="I239" s="33">
        <v>2060</v>
      </c>
    </row>
    <row r="240" spans="1:9" hidden="1" x14ac:dyDescent="0.25">
      <c r="A240" t="s">
        <v>77</v>
      </c>
      <c r="B240" t="s">
        <v>328</v>
      </c>
      <c r="C240" t="s">
        <v>15</v>
      </c>
      <c r="D240" s="33">
        <v>90</v>
      </c>
      <c r="E240" s="33">
        <v>120</v>
      </c>
      <c r="F240" s="33">
        <v>1200</v>
      </c>
      <c r="G240" s="33">
        <v>550</v>
      </c>
      <c r="H240" s="33">
        <v>100</v>
      </c>
      <c r="I240" s="33">
        <v>2060</v>
      </c>
    </row>
    <row r="241" spans="1:9" hidden="1" x14ac:dyDescent="0.25">
      <c r="A241" t="s">
        <v>78</v>
      </c>
      <c r="B241" t="s">
        <v>329</v>
      </c>
      <c r="C241" t="s">
        <v>15</v>
      </c>
      <c r="D241" s="33">
        <v>90</v>
      </c>
      <c r="E241" s="33">
        <v>120</v>
      </c>
      <c r="F241" s="33">
        <v>1200</v>
      </c>
      <c r="G241" s="33">
        <v>550</v>
      </c>
      <c r="H241" s="33">
        <v>100</v>
      </c>
      <c r="I241" s="33">
        <v>2060</v>
      </c>
    </row>
    <row r="242" spans="1:9" hidden="1" x14ac:dyDescent="0.25">
      <c r="A242" t="s">
        <v>79</v>
      </c>
      <c r="B242" t="s">
        <v>330</v>
      </c>
      <c r="C242" t="s">
        <v>15</v>
      </c>
      <c r="D242" s="33">
        <v>90</v>
      </c>
      <c r="E242" s="33">
        <v>120</v>
      </c>
      <c r="F242" s="33">
        <v>1200</v>
      </c>
      <c r="G242" s="33">
        <v>550</v>
      </c>
      <c r="H242" s="33">
        <v>100</v>
      </c>
      <c r="I242" s="33">
        <v>2060</v>
      </c>
    </row>
    <row r="243" spans="1:9" hidden="1" x14ac:dyDescent="0.25">
      <c r="A243" t="s">
        <v>80</v>
      </c>
      <c r="B243" t="s">
        <v>331</v>
      </c>
      <c r="C243" t="s">
        <v>15</v>
      </c>
      <c r="D243" s="33">
        <v>90</v>
      </c>
      <c r="E243" s="33">
        <v>120</v>
      </c>
      <c r="F243" s="33">
        <v>1200</v>
      </c>
      <c r="G243" s="33">
        <v>550</v>
      </c>
      <c r="H243" s="33">
        <v>100</v>
      </c>
      <c r="I243" s="33">
        <v>2060</v>
      </c>
    </row>
    <row r="244" spans="1:9" hidden="1" x14ac:dyDescent="0.25">
      <c r="A244" t="s">
        <v>81</v>
      </c>
      <c r="B244" t="s">
        <v>332</v>
      </c>
      <c r="C244" t="s">
        <v>15</v>
      </c>
      <c r="D244" s="33">
        <v>90</v>
      </c>
      <c r="E244" s="33">
        <v>120</v>
      </c>
      <c r="F244" s="33">
        <v>1200</v>
      </c>
      <c r="G244" s="33">
        <v>550</v>
      </c>
      <c r="H244" s="33">
        <v>100</v>
      </c>
      <c r="I244" s="33">
        <v>2060</v>
      </c>
    </row>
    <row r="245" spans="1:9" hidden="1" x14ac:dyDescent="0.25">
      <c r="A245" t="s">
        <v>82</v>
      </c>
      <c r="B245" t="s">
        <v>333</v>
      </c>
      <c r="C245" t="s">
        <v>15</v>
      </c>
      <c r="D245" s="33">
        <v>90</v>
      </c>
      <c r="E245" s="33">
        <v>120</v>
      </c>
      <c r="F245" s="33">
        <v>1200</v>
      </c>
      <c r="G245" s="33">
        <v>550</v>
      </c>
      <c r="H245" s="33">
        <v>100</v>
      </c>
      <c r="I245" s="33">
        <v>2060</v>
      </c>
    </row>
    <row r="246" spans="1:9" hidden="1" x14ac:dyDescent="0.25">
      <c r="A246" t="s">
        <v>83</v>
      </c>
      <c r="B246" t="s">
        <v>334</v>
      </c>
      <c r="C246" t="s">
        <v>15</v>
      </c>
      <c r="D246" s="33">
        <v>90</v>
      </c>
      <c r="E246" s="33">
        <v>120</v>
      </c>
      <c r="F246" s="33">
        <v>1200</v>
      </c>
      <c r="G246" s="33">
        <v>550</v>
      </c>
      <c r="H246" s="33">
        <v>100</v>
      </c>
      <c r="I246" s="33">
        <v>2060</v>
      </c>
    </row>
    <row r="247" spans="1:9" hidden="1" x14ac:dyDescent="0.25">
      <c r="A247" t="s">
        <v>84</v>
      </c>
      <c r="B247" t="s">
        <v>335</v>
      </c>
      <c r="C247" t="s">
        <v>15</v>
      </c>
      <c r="D247" s="33">
        <v>90</v>
      </c>
      <c r="E247" s="33">
        <v>120</v>
      </c>
      <c r="F247" s="33">
        <v>1200</v>
      </c>
      <c r="G247" s="33">
        <v>550</v>
      </c>
      <c r="H247" s="33">
        <v>100</v>
      </c>
      <c r="I247" s="33">
        <v>2060</v>
      </c>
    </row>
    <row r="248" spans="1:9" hidden="1" x14ac:dyDescent="0.25">
      <c r="A248" t="s">
        <v>85</v>
      </c>
      <c r="B248" t="s">
        <v>336</v>
      </c>
      <c r="C248" t="s">
        <v>15</v>
      </c>
      <c r="D248" s="33">
        <v>90</v>
      </c>
      <c r="E248" s="33">
        <v>120</v>
      </c>
      <c r="F248" s="33">
        <v>1200</v>
      </c>
      <c r="G248" s="33">
        <v>550</v>
      </c>
      <c r="H248" s="33">
        <v>100</v>
      </c>
      <c r="I248" s="33">
        <v>2060</v>
      </c>
    </row>
    <row r="249" spans="1:9" hidden="1" x14ac:dyDescent="0.25">
      <c r="A249" t="s">
        <v>86</v>
      </c>
      <c r="B249" t="s">
        <v>337</v>
      </c>
      <c r="C249" t="s">
        <v>15</v>
      </c>
      <c r="D249" s="33">
        <v>90</v>
      </c>
      <c r="E249" s="33">
        <v>120</v>
      </c>
      <c r="F249" s="33">
        <v>1200</v>
      </c>
      <c r="G249" s="33">
        <v>550</v>
      </c>
      <c r="H249" s="33">
        <v>100</v>
      </c>
      <c r="I249" s="33">
        <v>2060</v>
      </c>
    </row>
    <row r="250" spans="1:9" hidden="1" x14ac:dyDescent="0.25">
      <c r="A250" t="s">
        <v>87</v>
      </c>
      <c r="B250" t="s">
        <v>338</v>
      </c>
      <c r="C250" t="s">
        <v>15</v>
      </c>
      <c r="D250" s="33">
        <v>90</v>
      </c>
      <c r="E250" s="33">
        <v>120</v>
      </c>
      <c r="F250" s="33">
        <v>1200</v>
      </c>
      <c r="G250" s="33">
        <v>550</v>
      </c>
      <c r="H250" s="33">
        <v>100</v>
      </c>
      <c r="I250" s="33">
        <v>2060</v>
      </c>
    </row>
    <row r="251" spans="1:9" hidden="1" x14ac:dyDescent="0.25">
      <c r="A251" t="s">
        <v>88</v>
      </c>
      <c r="B251" t="s">
        <v>339</v>
      </c>
      <c r="C251" t="s">
        <v>15</v>
      </c>
      <c r="D251" s="33">
        <v>90</v>
      </c>
      <c r="E251" s="33">
        <v>120</v>
      </c>
      <c r="F251" s="33">
        <v>1200</v>
      </c>
      <c r="G251" s="33">
        <v>550</v>
      </c>
      <c r="H251" s="33">
        <v>100</v>
      </c>
      <c r="I251" s="33">
        <v>2060</v>
      </c>
    </row>
    <row r="252" spans="1:9" hidden="1" x14ac:dyDescent="0.25">
      <c r="A252" t="s">
        <v>89</v>
      </c>
      <c r="B252" t="s">
        <v>340</v>
      </c>
      <c r="C252" t="s">
        <v>15</v>
      </c>
      <c r="D252" s="33">
        <v>90</v>
      </c>
      <c r="E252" s="33">
        <v>120</v>
      </c>
      <c r="F252" s="33">
        <v>1200</v>
      </c>
      <c r="G252" s="33">
        <v>550</v>
      </c>
      <c r="H252" s="33">
        <v>100</v>
      </c>
      <c r="I252" s="33">
        <v>2060</v>
      </c>
    </row>
    <row r="253" spans="1:9" hidden="1" x14ac:dyDescent="0.25">
      <c r="A253" t="s">
        <v>90</v>
      </c>
      <c r="B253" t="s">
        <v>341</v>
      </c>
      <c r="C253" t="s">
        <v>15</v>
      </c>
      <c r="D253" s="33">
        <v>90</v>
      </c>
      <c r="E253" s="33">
        <v>120</v>
      </c>
      <c r="F253" s="33">
        <v>1200</v>
      </c>
      <c r="G253" s="33">
        <v>550</v>
      </c>
      <c r="H253" s="33">
        <v>100</v>
      </c>
      <c r="I253" s="33">
        <v>2060</v>
      </c>
    </row>
    <row r="254" spans="1:9" hidden="1" x14ac:dyDescent="0.25">
      <c r="A254" t="s">
        <v>91</v>
      </c>
      <c r="B254" t="s">
        <v>342</v>
      </c>
      <c r="C254" t="s">
        <v>15</v>
      </c>
      <c r="D254" s="33">
        <v>90</v>
      </c>
      <c r="E254" s="33">
        <v>120</v>
      </c>
      <c r="F254" s="33">
        <v>1200</v>
      </c>
      <c r="G254" s="33">
        <v>550</v>
      </c>
      <c r="H254" s="33">
        <v>100</v>
      </c>
      <c r="I254" s="33">
        <v>2060</v>
      </c>
    </row>
    <row r="255" spans="1:9" hidden="1" x14ac:dyDescent="0.25">
      <c r="A255" t="s">
        <v>92</v>
      </c>
      <c r="B255" t="s">
        <v>343</v>
      </c>
      <c r="C255" t="s">
        <v>15</v>
      </c>
      <c r="D255" s="33">
        <v>90</v>
      </c>
      <c r="E255" s="33">
        <v>120</v>
      </c>
      <c r="F255" s="33">
        <v>1200</v>
      </c>
      <c r="G255" s="33">
        <v>550</v>
      </c>
      <c r="H255" s="33">
        <v>100</v>
      </c>
      <c r="I255" s="33">
        <v>2060</v>
      </c>
    </row>
    <row r="256" spans="1:9" hidden="1" x14ac:dyDescent="0.25">
      <c r="A256" t="s">
        <v>93</v>
      </c>
      <c r="B256" t="s">
        <v>344</v>
      </c>
      <c r="C256" t="s">
        <v>15</v>
      </c>
      <c r="D256" s="33">
        <v>90</v>
      </c>
      <c r="E256" s="33">
        <v>120</v>
      </c>
      <c r="F256" s="33">
        <v>1200</v>
      </c>
      <c r="G256" s="33">
        <v>550</v>
      </c>
      <c r="H256" s="33">
        <v>100</v>
      </c>
      <c r="I256" s="33">
        <v>2060</v>
      </c>
    </row>
    <row r="257" spans="1:9" hidden="1" x14ac:dyDescent="0.25">
      <c r="A257" t="s">
        <v>94</v>
      </c>
      <c r="B257" t="s">
        <v>345</v>
      </c>
      <c r="C257" t="s">
        <v>15</v>
      </c>
      <c r="D257" s="33">
        <v>90</v>
      </c>
      <c r="E257" s="33">
        <v>120</v>
      </c>
      <c r="F257" s="33">
        <v>1200</v>
      </c>
      <c r="G257" s="33">
        <v>550</v>
      </c>
      <c r="H257" s="33">
        <v>100</v>
      </c>
      <c r="I257" s="33">
        <v>2060</v>
      </c>
    </row>
    <row r="258" spans="1:9" hidden="1" x14ac:dyDescent="0.25">
      <c r="A258" t="s">
        <v>95</v>
      </c>
      <c r="B258" t="s">
        <v>346</v>
      </c>
      <c r="C258" t="s">
        <v>15</v>
      </c>
      <c r="D258" s="33">
        <v>90</v>
      </c>
      <c r="E258" s="33">
        <v>120</v>
      </c>
      <c r="F258" s="33">
        <v>1200</v>
      </c>
      <c r="G258" s="33">
        <v>550</v>
      </c>
      <c r="H258" s="33">
        <v>100</v>
      </c>
      <c r="I258" s="33">
        <v>2060</v>
      </c>
    </row>
    <row r="259" spans="1:9" hidden="1" x14ac:dyDescent="0.25">
      <c r="A259" t="s">
        <v>96</v>
      </c>
      <c r="B259" t="s">
        <v>347</v>
      </c>
      <c r="C259" t="s">
        <v>15</v>
      </c>
      <c r="D259" s="33">
        <v>90</v>
      </c>
      <c r="E259" s="33">
        <v>120</v>
      </c>
      <c r="F259" s="33">
        <v>1200</v>
      </c>
      <c r="G259" s="33">
        <v>550</v>
      </c>
      <c r="H259" s="33">
        <v>100</v>
      </c>
      <c r="I259" s="33">
        <v>2060</v>
      </c>
    </row>
    <row r="260" spans="1:9" hidden="1" x14ac:dyDescent="0.25">
      <c r="A260" t="s">
        <v>97</v>
      </c>
      <c r="B260" t="s">
        <v>348</v>
      </c>
      <c r="C260" t="s">
        <v>15</v>
      </c>
      <c r="D260" s="33">
        <v>90</v>
      </c>
      <c r="E260" s="33">
        <v>120</v>
      </c>
      <c r="F260" s="33">
        <v>1200</v>
      </c>
      <c r="G260" s="33">
        <v>550</v>
      </c>
      <c r="H260" s="33">
        <v>100</v>
      </c>
      <c r="I260" s="33">
        <v>2060</v>
      </c>
    </row>
    <row r="261" spans="1:9" hidden="1" x14ac:dyDescent="0.25">
      <c r="A261" t="s">
        <v>98</v>
      </c>
      <c r="B261" t="s">
        <v>349</v>
      </c>
      <c r="C261" t="s">
        <v>15</v>
      </c>
      <c r="D261" s="33">
        <v>90</v>
      </c>
      <c r="E261" s="33">
        <v>120</v>
      </c>
      <c r="F261" s="33">
        <v>1200</v>
      </c>
      <c r="G261" s="33">
        <v>550</v>
      </c>
      <c r="H261" s="33">
        <v>100</v>
      </c>
      <c r="I261" s="33">
        <v>2060</v>
      </c>
    </row>
    <row r="262" spans="1:9" hidden="1" x14ac:dyDescent="0.25">
      <c r="A262" t="s">
        <v>99</v>
      </c>
      <c r="B262" t="s">
        <v>350</v>
      </c>
      <c r="C262" t="s">
        <v>15</v>
      </c>
      <c r="D262" s="33">
        <v>90</v>
      </c>
      <c r="E262" s="33">
        <v>120</v>
      </c>
      <c r="F262" s="33">
        <v>1200</v>
      </c>
      <c r="G262" s="33">
        <v>550</v>
      </c>
      <c r="H262" s="33">
        <v>100</v>
      </c>
      <c r="I262" s="33">
        <v>2060</v>
      </c>
    </row>
    <row r="263" spans="1:9" hidden="1" x14ac:dyDescent="0.25">
      <c r="A263" t="s">
        <v>100</v>
      </c>
      <c r="B263" t="s">
        <v>351</v>
      </c>
      <c r="C263" t="s">
        <v>15</v>
      </c>
      <c r="D263" s="33">
        <v>30</v>
      </c>
      <c r="E263" s="33">
        <v>40</v>
      </c>
      <c r="F263" s="33">
        <v>400</v>
      </c>
      <c r="G263" s="33">
        <v>550</v>
      </c>
      <c r="H263" s="33">
        <v>33.333333333333329</v>
      </c>
      <c r="I263" s="33">
        <v>1053.3333333333333</v>
      </c>
    </row>
    <row r="264" spans="1:9" hidden="1" x14ac:dyDescent="0.25">
      <c r="A264" t="s">
        <v>101</v>
      </c>
      <c r="B264" t="s">
        <v>352</v>
      </c>
      <c r="C264" t="s">
        <v>15</v>
      </c>
      <c r="D264" s="33">
        <v>30</v>
      </c>
      <c r="E264" s="33">
        <v>40</v>
      </c>
      <c r="F264" s="33">
        <v>400</v>
      </c>
      <c r="G264" s="33">
        <v>550</v>
      </c>
      <c r="H264" s="33">
        <v>33.333333333333329</v>
      </c>
      <c r="I264" s="33">
        <v>1053.3333333333333</v>
      </c>
    </row>
    <row r="265" spans="1:9" hidden="1" x14ac:dyDescent="0.25">
      <c r="A265" t="s">
        <v>102</v>
      </c>
      <c r="B265" t="s">
        <v>353</v>
      </c>
      <c r="C265" t="s">
        <v>15</v>
      </c>
      <c r="D265" s="33">
        <v>30</v>
      </c>
      <c r="E265" s="33">
        <v>40</v>
      </c>
      <c r="F265" s="33">
        <v>400</v>
      </c>
      <c r="G265" s="33">
        <v>550</v>
      </c>
      <c r="H265" s="33">
        <v>33.333333333333329</v>
      </c>
      <c r="I265" s="33">
        <v>1053.3333333333333</v>
      </c>
    </row>
    <row r="266" spans="1:9" hidden="1" x14ac:dyDescent="0.25">
      <c r="A266" t="s">
        <v>103</v>
      </c>
      <c r="B266" t="s">
        <v>354</v>
      </c>
      <c r="C266" t="s">
        <v>15</v>
      </c>
      <c r="D266" s="33">
        <v>22.5</v>
      </c>
      <c r="E266" s="33">
        <v>30</v>
      </c>
      <c r="F266" s="33">
        <v>300</v>
      </c>
      <c r="G266" s="33">
        <v>550</v>
      </c>
      <c r="H266" s="33">
        <v>25</v>
      </c>
      <c r="I266" s="33">
        <v>927.5</v>
      </c>
    </row>
    <row r="267" spans="1:9" hidden="1" x14ac:dyDescent="0.25">
      <c r="A267" t="s">
        <v>104</v>
      </c>
      <c r="B267" t="s">
        <v>355</v>
      </c>
      <c r="C267" t="s">
        <v>15</v>
      </c>
      <c r="D267" s="33">
        <v>22.5</v>
      </c>
      <c r="E267" s="33">
        <v>30</v>
      </c>
      <c r="F267" s="33">
        <v>300</v>
      </c>
      <c r="G267" s="33">
        <v>550</v>
      </c>
      <c r="H267" s="33">
        <v>25</v>
      </c>
      <c r="I267" s="33">
        <v>927.5</v>
      </c>
    </row>
    <row r="268" spans="1:9" hidden="1" x14ac:dyDescent="0.25">
      <c r="A268" t="s">
        <v>105</v>
      </c>
      <c r="B268" t="s">
        <v>356</v>
      </c>
      <c r="C268" t="s">
        <v>15</v>
      </c>
      <c r="D268" s="33">
        <v>22.5</v>
      </c>
      <c r="E268" s="33">
        <v>30</v>
      </c>
      <c r="F268" s="33">
        <v>300</v>
      </c>
      <c r="G268" s="33">
        <v>550</v>
      </c>
      <c r="H268" s="33">
        <v>25</v>
      </c>
      <c r="I268" s="33">
        <v>927.5</v>
      </c>
    </row>
    <row r="269" spans="1:9" hidden="1" x14ac:dyDescent="0.25">
      <c r="A269" t="s">
        <v>106</v>
      </c>
      <c r="B269" t="s">
        <v>357</v>
      </c>
      <c r="C269" t="s">
        <v>15</v>
      </c>
      <c r="D269" s="33">
        <v>22.5</v>
      </c>
      <c r="E269" s="33">
        <v>30</v>
      </c>
      <c r="F269" s="33">
        <v>300</v>
      </c>
      <c r="G269" s="33">
        <v>550</v>
      </c>
      <c r="H269" s="33">
        <v>25</v>
      </c>
      <c r="I269" s="33">
        <v>927.5</v>
      </c>
    </row>
    <row r="270" spans="1:9" hidden="1" x14ac:dyDescent="0.25">
      <c r="A270" t="s">
        <v>107</v>
      </c>
      <c r="B270" t="s">
        <v>358</v>
      </c>
      <c r="C270" t="s">
        <v>15</v>
      </c>
      <c r="D270" s="33">
        <v>30</v>
      </c>
      <c r="E270" s="33">
        <v>40</v>
      </c>
      <c r="F270" s="33">
        <v>400</v>
      </c>
      <c r="G270" s="33">
        <v>550</v>
      </c>
      <c r="H270" s="33">
        <v>33.333333333333329</v>
      </c>
      <c r="I270" s="33">
        <v>1053.3333333333333</v>
      </c>
    </row>
    <row r="271" spans="1:9" hidden="1" x14ac:dyDescent="0.25">
      <c r="A271" t="s">
        <v>108</v>
      </c>
      <c r="B271" t="s">
        <v>359</v>
      </c>
      <c r="C271" t="s">
        <v>15</v>
      </c>
      <c r="D271" s="33">
        <v>30</v>
      </c>
      <c r="E271" s="33">
        <v>40</v>
      </c>
      <c r="F271" s="33">
        <v>400</v>
      </c>
      <c r="G271" s="33">
        <v>550</v>
      </c>
      <c r="H271" s="33">
        <v>33.333333333333329</v>
      </c>
      <c r="I271" s="33">
        <v>1053.3333333333333</v>
      </c>
    </row>
    <row r="272" spans="1:9" hidden="1" x14ac:dyDescent="0.25">
      <c r="A272" t="s">
        <v>109</v>
      </c>
      <c r="B272" t="s">
        <v>360</v>
      </c>
      <c r="C272" t="s">
        <v>15</v>
      </c>
      <c r="D272" s="33">
        <v>30</v>
      </c>
      <c r="E272" s="33">
        <v>40</v>
      </c>
      <c r="F272" s="33">
        <v>400</v>
      </c>
      <c r="G272" s="33">
        <v>550</v>
      </c>
      <c r="H272" s="33">
        <v>33.333333333333329</v>
      </c>
      <c r="I272" s="33">
        <v>1053.3333333333333</v>
      </c>
    </row>
    <row r="273" spans="1:9" hidden="1" x14ac:dyDescent="0.25">
      <c r="A273" t="s">
        <v>110</v>
      </c>
      <c r="B273" t="s">
        <v>361</v>
      </c>
      <c r="C273" t="s">
        <v>15</v>
      </c>
      <c r="D273" s="33">
        <v>810</v>
      </c>
      <c r="E273" s="33">
        <v>1080</v>
      </c>
      <c r="F273" s="33">
        <v>10800</v>
      </c>
      <c r="G273" s="33">
        <v>550</v>
      </c>
      <c r="H273" s="33">
        <v>900</v>
      </c>
      <c r="I273" s="33">
        <v>14140</v>
      </c>
    </row>
    <row r="274" spans="1:9" hidden="1" x14ac:dyDescent="0.25">
      <c r="A274" t="s">
        <v>111</v>
      </c>
      <c r="B274" t="s">
        <v>362</v>
      </c>
      <c r="C274" t="s">
        <v>15</v>
      </c>
      <c r="D274" s="33">
        <v>360</v>
      </c>
      <c r="E274" s="33">
        <v>480</v>
      </c>
      <c r="F274" s="33">
        <v>4800</v>
      </c>
      <c r="G274" s="33">
        <v>550</v>
      </c>
      <c r="H274" s="33">
        <v>400</v>
      </c>
      <c r="I274" s="33">
        <v>6590</v>
      </c>
    </row>
    <row r="275" spans="1:9" hidden="1" x14ac:dyDescent="0.25">
      <c r="A275" t="s">
        <v>112</v>
      </c>
      <c r="B275" t="s">
        <v>363</v>
      </c>
      <c r="C275" t="s">
        <v>15</v>
      </c>
      <c r="D275" s="33">
        <v>22.5</v>
      </c>
      <c r="E275" s="33">
        <v>30</v>
      </c>
      <c r="F275" s="33">
        <v>300</v>
      </c>
      <c r="G275" s="33">
        <v>550</v>
      </c>
      <c r="H275" s="33">
        <v>25</v>
      </c>
      <c r="I275" s="33">
        <v>927.5</v>
      </c>
    </row>
    <row r="276" spans="1:9" hidden="1" x14ac:dyDescent="0.25">
      <c r="A276" t="s">
        <v>113</v>
      </c>
      <c r="B276" t="s">
        <v>364</v>
      </c>
      <c r="C276" t="s">
        <v>15</v>
      </c>
      <c r="D276" s="33">
        <v>22.5</v>
      </c>
      <c r="E276" s="33">
        <v>30</v>
      </c>
      <c r="F276" s="33">
        <v>300</v>
      </c>
      <c r="G276" s="33">
        <v>550</v>
      </c>
      <c r="H276" s="33">
        <v>25</v>
      </c>
      <c r="I276" s="33">
        <v>927.5</v>
      </c>
    </row>
    <row r="277" spans="1:9" hidden="1" x14ac:dyDescent="0.25">
      <c r="A277" t="s">
        <v>114</v>
      </c>
      <c r="B277" t="s">
        <v>365</v>
      </c>
      <c r="C277" t="s">
        <v>15</v>
      </c>
      <c r="D277" s="33">
        <v>22.5</v>
      </c>
      <c r="E277" s="33">
        <v>30</v>
      </c>
      <c r="F277" s="33">
        <v>300</v>
      </c>
      <c r="G277" s="33">
        <v>550</v>
      </c>
      <c r="H277" s="33">
        <v>25</v>
      </c>
      <c r="I277" s="33">
        <v>927.5</v>
      </c>
    </row>
    <row r="278" spans="1:9" hidden="1" x14ac:dyDescent="0.25">
      <c r="A278" t="s">
        <v>115</v>
      </c>
      <c r="B278" t="s">
        <v>366</v>
      </c>
      <c r="C278" t="s">
        <v>15</v>
      </c>
      <c r="D278" s="33">
        <v>22.5</v>
      </c>
      <c r="E278" s="33">
        <v>30</v>
      </c>
      <c r="F278" s="33">
        <v>300</v>
      </c>
      <c r="G278" s="33">
        <v>550</v>
      </c>
      <c r="H278" s="33">
        <v>25</v>
      </c>
      <c r="I278" s="33">
        <v>927.5</v>
      </c>
    </row>
    <row r="279" spans="1:9" hidden="1" x14ac:dyDescent="0.25">
      <c r="A279" t="s">
        <v>116</v>
      </c>
      <c r="B279" t="s">
        <v>367</v>
      </c>
      <c r="C279" t="s">
        <v>15</v>
      </c>
      <c r="D279" s="33">
        <v>90</v>
      </c>
      <c r="E279" s="33">
        <v>120</v>
      </c>
      <c r="F279" s="33">
        <v>1200</v>
      </c>
      <c r="G279" s="33">
        <v>550</v>
      </c>
      <c r="H279" s="33">
        <v>100</v>
      </c>
      <c r="I279" s="33">
        <v>2060</v>
      </c>
    </row>
    <row r="280" spans="1:9" hidden="1" x14ac:dyDescent="0.25">
      <c r="A280" t="s">
        <v>117</v>
      </c>
      <c r="B280" t="s">
        <v>368</v>
      </c>
      <c r="C280" t="s">
        <v>15</v>
      </c>
      <c r="D280" s="33">
        <v>90</v>
      </c>
      <c r="E280" s="33">
        <v>120</v>
      </c>
      <c r="F280" s="33">
        <v>1200</v>
      </c>
      <c r="G280" s="33">
        <v>550</v>
      </c>
      <c r="H280" s="33">
        <v>100</v>
      </c>
      <c r="I280" s="33">
        <v>2060</v>
      </c>
    </row>
    <row r="281" spans="1:9" hidden="1" x14ac:dyDescent="0.25">
      <c r="A281" t="s">
        <v>118</v>
      </c>
      <c r="B281" t="s">
        <v>369</v>
      </c>
      <c r="C281" t="s">
        <v>15</v>
      </c>
      <c r="D281" s="33">
        <v>90</v>
      </c>
      <c r="E281" s="33">
        <v>120</v>
      </c>
      <c r="F281" s="33">
        <v>1200</v>
      </c>
      <c r="G281" s="33">
        <v>550</v>
      </c>
      <c r="H281" s="33">
        <v>100</v>
      </c>
      <c r="I281" s="33">
        <v>2060</v>
      </c>
    </row>
    <row r="282" spans="1:9" hidden="1" x14ac:dyDescent="0.25">
      <c r="A282" t="s">
        <v>119</v>
      </c>
      <c r="B282" t="s">
        <v>370</v>
      </c>
      <c r="C282" t="s">
        <v>15</v>
      </c>
      <c r="D282" s="33">
        <v>90</v>
      </c>
      <c r="E282" s="33">
        <v>120</v>
      </c>
      <c r="F282" s="33">
        <v>1200</v>
      </c>
      <c r="G282" s="33">
        <v>550</v>
      </c>
      <c r="H282" s="33">
        <v>100</v>
      </c>
      <c r="I282" s="33">
        <v>2060</v>
      </c>
    </row>
    <row r="283" spans="1:9" hidden="1" x14ac:dyDescent="0.25">
      <c r="A283" t="s">
        <v>120</v>
      </c>
      <c r="B283" t="s">
        <v>371</v>
      </c>
      <c r="C283" t="s">
        <v>15</v>
      </c>
      <c r="D283" s="33">
        <v>90</v>
      </c>
      <c r="E283" s="33">
        <v>120</v>
      </c>
      <c r="F283" s="33">
        <v>1200</v>
      </c>
      <c r="G283" s="33">
        <v>550</v>
      </c>
      <c r="H283" s="33">
        <v>100</v>
      </c>
      <c r="I283" s="33">
        <v>2060</v>
      </c>
    </row>
    <row r="284" spans="1:9" hidden="1" x14ac:dyDescent="0.25">
      <c r="A284" t="s">
        <v>121</v>
      </c>
      <c r="B284" t="s">
        <v>372</v>
      </c>
      <c r="C284" t="s">
        <v>15</v>
      </c>
      <c r="D284" s="33">
        <v>90</v>
      </c>
      <c r="E284" s="33">
        <v>120</v>
      </c>
      <c r="F284" s="33">
        <v>1200</v>
      </c>
      <c r="G284" s="33">
        <v>550</v>
      </c>
      <c r="H284" s="33">
        <v>100</v>
      </c>
      <c r="I284" s="33">
        <v>2060</v>
      </c>
    </row>
    <row r="285" spans="1:9" hidden="1" x14ac:dyDescent="0.25">
      <c r="A285" t="s">
        <v>122</v>
      </c>
      <c r="B285" t="s">
        <v>373</v>
      </c>
      <c r="C285" t="s">
        <v>15</v>
      </c>
      <c r="D285" s="33">
        <v>90</v>
      </c>
      <c r="E285" s="33">
        <v>120</v>
      </c>
      <c r="F285" s="33">
        <v>1200</v>
      </c>
      <c r="G285" s="33">
        <v>550</v>
      </c>
      <c r="H285" s="33">
        <v>100</v>
      </c>
      <c r="I285" s="33">
        <v>2060</v>
      </c>
    </row>
    <row r="286" spans="1:9" hidden="1" x14ac:dyDescent="0.25">
      <c r="A286" t="s">
        <v>123</v>
      </c>
      <c r="B286" t="s">
        <v>374</v>
      </c>
      <c r="C286" t="s">
        <v>15</v>
      </c>
      <c r="D286" s="33">
        <v>90</v>
      </c>
      <c r="E286" s="33">
        <v>120</v>
      </c>
      <c r="F286" s="33">
        <v>1200</v>
      </c>
      <c r="G286" s="33">
        <v>550</v>
      </c>
      <c r="H286" s="33">
        <v>100</v>
      </c>
      <c r="I286" s="33">
        <v>2060</v>
      </c>
    </row>
    <row r="287" spans="1:9" hidden="1" x14ac:dyDescent="0.25">
      <c r="A287" t="s">
        <v>124</v>
      </c>
      <c r="B287" t="s">
        <v>375</v>
      </c>
      <c r="C287" t="s">
        <v>15</v>
      </c>
      <c r="D287" s="33">
        <v>90</v>
      </c>
      <c r="E287" s="33">
        <v>120</v>
      </c>
      <c r="F287" s="33">
        <v>1200</v>
      </c>
      <c r="G287" s="33">
        <v>550</v>
      </c>
      <c r="H287" s="33">
        <v>100</v>
      </c>
      <c r="I287" s="33">
        <v>2060</v>
      </c>
    </row>
    <row r="288" spans="1:9" hidden="1" x14ac:dyDescent="0.25">
      <c r="A288" t="s">
        <v>125</v>
      </c>
      <c r="B288" t="s">
        <v>376</v>
      </c>
      <c r="C288" t="s">
        <v>15</v>
      </c>
      <c r="D288" s="33">
        <v>90</v>
      </c>
      <c r="E288" s="33">
        <v>120</v>
      </c>
      <c r="F288" s="33">
        <v>1200</v>
      </c>
      <c r="G288" s="33">
        <v>550</v>
      </c>
      <c r="H288" s="33">
        <v>100</v>
      </c>
      <c r="I288" s="33">
        <v>2060</v>
      </c>
    </row>
    <row r="289" spans="1:9" hidden="1" x14ac:dyDescent="0.25">
      <c r="A289" t="s">
        <v>126</v>
      </c>
      <c r="B289" t="s">
        <v>377</v>
      </c>
      <c r="C289" t="s">
        <v>15</v>
      </c>
      <c r="D289" s="33">
        <v>90</v>
      </c>
      <c r="E289" s="33">
        <v>120</v>
      </c>
      <c r="F289" s="33">
        <v>1200</v>
      </c>
      <c r="G289" s="33">
        <v>550</v>
      </c>
      <c r="H289" s="33">
        <v>100</v>
      </c>
      <c r="I289" s="33">
        <v>2060</v>
      </c>
    </row>
    <row r="290" spans="1:9" hidden="1" x14ac:dyDescent="0.25">
      <c r="A290" t="s">
        <v>127</v>
      </c>
      <c r="B290" t="s">
        <v>378</v>
      </c>
      <c r="C290" t="s">
        <v>15</v>
      </c>
      <c r="D290" s="33">
        <v>90</v>
      </c>
      <c r="E290" s="33">
        <v>120</v>
      </c>
      <c r="F290" s="33">
        <v>1200</v>
      </c>
      <c r="G290" s="33">
        <v>550</v>
      </c>
      <c r="H290" s="33">
        <v>100</v>
      </c>
      <c r="I290" s="33">
        <v>2060</v>
      </c>
    </row>
    <row r="291" spans="1:9" hidden="1" x14ac:dyDescent="0.25">
      <c r="A291" t="s">
        <v>128</v>
      </c>
      <c r="B291" t="s">
        <v>379</v>
      </c>
      <c r="C291" t="s">
        <v>15</v>
      </c>
      <c r="D291" s="33">
        <v>90</v>
      </c>
      <c r="E291" s="33">
        <v>120</v>
      </c>
      <c r="F291" s="33">
        <v>1200</v>
      </c>
      <c r="G291" s="33">
        <v>550</v>
      </c>
      <c r="H291" s="33">
        <v>100</v>
      </c>
      <c r="I291" s="33">
        <v>2060</v>
      </c>
    </row>
    <row r="292" spans="1:9" hidden="1" x14ac:dyDescent="0.25">
      <c r="A292" t="s">
        <v>129</v>
      </c>
      <c r="B292" t="s">
        <v>380</v>
      </c>
      <c r="C292" t="s">
        <v>15</v>
      </c>
      <c r="D292" s="33">
        <v>90</v>
      </c>
      <c r="E292" s="33">
        <v>120</v>
      </c>
      <c r="F292" s="33">
        <v>1200</v>
      </c>
      <c r="G292" s="33">
        <v>550</v>
      </c>
      <c r="H292" s="33">
        <v>100</v>
      </c>
      <c r="I292" s="33">
        <v>2060</v>
      </c>
    </row>
    <row r="293" spans="1:9" hidden="1" x14ac:dyDescent="0.25">
      <c r="A293" t="s">
        <v>130</v>
      </c>
      <c r="B293" t="s">
        <v>381</v>
      </c>
      <c r="C293" t="s">
        <v>15</v>
      </c>
      <c r="D293" s="33">
        <v>90</v>
      </c>
      <c r="E293" s="33">
        <v>120</v>
      </c>
      <c r="F293" s="33">
        <v>1200</v>
      </c>
      <c r="G293" s="33">
        <v>550</v>
      </c>
      <c r="H293" s="33">
        <v>100</v>
      </c>
      <c r="I293" s="33">
        <v>2060</v>
      </c>
    </row>
    <row r="294" spans="1:9" hidden="1" x14ac:dyDescent="0.25">
      <c r="A294" t="s">
        <v>131</v>
      </c>
      <c r="B294" t="s">
        <v>382</v>
      </c>
      <c r="C294" t="s">
        <v>15</v>
      </c>
      <c r="D294" s="33">
        <v>90</v>
      </c>
      <c r="E294" s="33">
        <v>120</v>
      </c>
      <c r="F294" s="33">
        <v>1200</v>
      </c>
      <c r="G294" s="33">
        <v>550</v>
      </c>
      <c r="H294" s="33">
        <v>100</v>
      </c>
      <c r="I294" s="33">
        <v>2060</v>
      </c>
    </row>
    <row r="295" spans="1:9" hidden="1" x14ac:dyDescent="0.25">
      <c r="A295" t="s">
        <v>132</v>
      </c>
      <c r="B295" t="s">
        <v>383</v>
      </c>
      <c r="C295" t="s">
        <v>15</v>
      </c>
      <c r="D295" s="33">
        <v>90</v>
      </c>
      <c r="E295" s="33">
        <v>120</v>
      </c>
      <c r="F295" s="33">
        <v>1200</v>
      </c>
      <c r="G295" s="33">
        <v>550</v>
      </c>
      <c r="H295" s="33">
        <v>100</v>
      </c>
      <c r="I295" s="33">
        <v>2060</v>
      </c>
    </row>
    <row r="296" spans="1:9" hidden="1" x14ac:dyDescent="0.25">
      <c r="A296" t="s">
        <v>133</v>
      </c>
      <c r="B296" t="s">
        <v>384</v>
      </c>
      <c r="C296" t="s">
        <v>15</v>
      </c>
      <c r="D296" s="33">
        <v>90</v>
      </c>
      <c r="E296" s="33">
        <v>120</v>
      </c>
      <c r="F296" s="33">
        <v>1200</v>
      </c>
      <c r="G296" s="33">
        <v>550</v>
      </c>
      <c r="H296" s="33">
        <v>100</v>
      </c>
      <c r="I296" s="33">
        <v>2060</v>
      </c>
    </row>
    <row r="297" spans="1:9" hidden="1" x14ac:dyDescent="0.25">
      <c r="A297" t="s">
        <v>134</v>
      </c>
      <c r="B297" t="s">
        <v>385</v>
      </c>
      <c r="C297" t="s">
        <v>15</v>
      </c>
      <c r="D297" s="33">
        <v>90</v>
      </c>
      <c r="E297" s="33">
        <v>120</v>
      </c>
      <c r="F297" s="33">
        <v>1200</v>
      </c>
      <c r="G297" s="33">
        <v>550</v>
      </c>
      <c r="H297" s="33">
        <v>100</v>
      </c>
      <c r="I297" s="33">
        <v>2060</v>
      </c>
    </row>
    <row r="298" spans="1:9" hidden="1" x14ac:dyDescent="0.25">
      <c r="A298" t="s">
        <v>135</v>
      </c>
      <c r="B298" t="s">
        <v>386</v>
      </c>
      <c r="C298" t="s">
        <v>15</v>
      </c>
      <c r="D298" s="33">
        <v>30</v>
      </c>
      <c r="E298" s="33">
        <v>40</v>
      </c>
      <c r="F298" s="33">
        <v>400</v>
      </c>
      <c r="G298" s="33">
        <v>550</v>
      </c>
      <c r="H298" s="33">
        <v>33.333333333333329</v>
      </c>
      <c r="I298" s="33">
        <v>1053.3333333333333</v>
      </c>
    </row>
    <row r="299" spans="1:9" hidden="1" x14ac:dyDescent="0.25">
      <c r="A299" t="s">
        <v>136</v>
      </c>
      <c r="B299" t="s">
        <v>387</v>
      </c>
      <c r="C299" t="s">
        <v>15</v>
      </c>
      <c r="D299" s="33">
        <v>30</v>
      </c>
      <c r="E299" s="33">
        <v>40</v>
      </c>
      <c r="F299" s="33">
        <v>400</v>
      </c>
      <c r="G299" s="33">
        <v>550</v>
      </c>
      <c r="H299" s="33">
        <v>33.333333333333329</v>
      </c>
      <c r="I299" s="33">
        <v>1053.3333333333333</v>
      </c>
    </row>
    <row r="300" spans="1:9" hidden="1" x14ac:dyDescent="0.25">
      <c r="A300" t="s">
        <v>137</v>
      </c>
      <c r="B300" t="s">
        <v>388</v>
      </c>
      <c r="C300" t="s">
        <v>15</v>
      </c>
      <c r="D300" s="33">
        <v>30</v>
      </c>
      <c r="E300" s="33">
        <v>40</v>
      </c>
      <c r="F300" s="33">
        <v>400</v>
      </c>
      <c r="G300" s="33">
        <v>550</v>
      </c>
      <c r="H300" s="33">
        <v>33.333333333333329</v>
      </c>
      <c r="I300" s="33">
        <v>1053.3333333333333</v>
      </c>
    </row>
    <row r="301" spans="1:9" hidden="1" x14ac:dyDescent="0.25">
      <c r="A301" t="s">
        <v>138</v>
      </c>
      <c r="B301" t="s">
        <v>389</v>
      </c>
      <c r="C301" t="s">
        <v>15</v>
      </c>
      <c r="D301" s="33">
        <v>18</v>
      </c>
      <c r="E301" s="33">
        <v>24</v>
      </c>
      <c r="F301" s="33">
        <v>240</v>
      </c>
      <c r="G301" s="33">
        <v>550</v>
      </c>
      <c r="H301" s="33">
        <v>20</v>
      </c>
      <c r="I301" s="33">
        <v>852</v>
      </c>
    </row>
    <row r="302" spans="1:9" hidden="1" x14ac:dyDescent="0.25">
      <c r="A302" t="s">
        <v>139</v>
      </c>
      <c r="B302" t="s">
        <v>390</v>
      </c>
      <c r="C302" t="s">
        <v>15</v>
      </c>
      <c r="D302" s="33">
        <v>18</v>
      </c>
      <c r="E302" s="33">
        <v>24</v>
      </c>
      <c r="F302" s="33">
        <v>240</v>
      </c>
      <c r="G302" s="33">
        <v>550</v>
      </c>
      <c r="H302" s="33">
        <v>20</v>
      </c>
      <c r="I302" s="33">
        <v>852</v>
      </c>
    </row>
    <row r="303" spans="1:9" hidden="1" x14ac:dyDescent="0.25">
      <c r="A303" t="s">
        <v>140</v>
      </c>
      <c r="B303" t="s">
        <v>391</v>
      </c>
      <c r="C303" t="s">
        <v>15</v>
      </c>
      <c r="D303" s="33">
        <v>18</v>
      </c>
      <c r="E303" s="33">
        <v>24</v>
      </c>
      <c r="F303" s="33">
        <v>240</v>
      </c>
      <c r="G303" s="33">
        <v>550</v>
      </c>
      <c r="H303" s="33">
        <v>20</v>
      </c>
      <c r="I303" s="33">
        <v>852</v>
      </c>
    </row>
    <row r="304" spans="1:9" hidden="1" x14ac:dyDescent="0.25">
      <c r="A304" t="s">
        <v>141</v>
      </c>
      <c r="B304" t="s">
        <v>392</v>
      </c>
      <c r="C304" t="s">
        <v>15</v>
      </c>
      <c r="D304" s="33">
        <v>18</v>
      </c>
      <c r="E304" s="33">
        <v>24</v>
      </c>
      <c r="F304" s="33">
        <v>240</v>
      </c>
      <c r="G304" s="33">
        <v>550</v>
      </c>
      <c r="H304" s="33">
        <v>20</v>
      </c>
      <c r="I304" s="33">
        <v>852</v>
      </c>
    </row>
    <row r="305" spans="1:9" hidden="1" x14ac:dyDescent="0.25">
      <c r="A305" t="s">
        <v>142</v>
      </c>
      <c r="B305" t="s">
        <v>393</v>
      </c>
      <c r="C305" t="s">
        <v>15</v>
      </c>
      <c r="D305" s="33">
        <v>18</v>
      </c>
      <c r="E305" s="33">
        <v>24</v>
      </c>
      <c r="F305" s="33">
        <v>240</v>
      </c>
      <c r="G305" s="33">
        <v>550</v>
      </c>
      <c r="H305" s="33">
        <v>20</v>
      </c>
      <c r="I305" s="33">
        <v>852</v>
      </c>
    </row>
    <row r="306" spans="1:9" hidden="1" x14ac:dyDescent="0.25">
      <c r="A306" t="s">
        <v>143</v>
      </c>
      <c r="B306" t="s">
        <v>394</v>
      </c>
      <c r="C306" t="s">
        <v>15</v>
      </c>
      <c r="D306" s="33">
        <v>90</v>
      </c>
      <c r="E306" s="33">
        <v>120</v>
      </c>
      <c r="F306" s="33">
        <v>1200</v>
      </c>
      <c r="G306" s="33">
        <v>550</v>
      </c>
      <c r="H306" s="33">
        <v>100</v>
      </c>
      <c r="I306" s="33">
        <v>2060</v>
      </c>
    </row>
    <row r="307" spans="1:9" hidden="1" x14ac:dyDescent="0.25">
      <c r="A307" t="s">
        <v>144</v>
      </c>
      <c r="B307" t="s">
        <v>395</v>
      </c>
      <c r="C307" t="s">
        <v>15</v>
      </c>
      <c r="D307" s="33">
        <v>90</v>
      </c>
      <c r="E307" s="33">
        <v>120</v>
      </c>
      <c r="F307" s="33">
        <v>1200</v>
      </c>
      <c r="G307" s="33">
        <v>550</v>
      </c>
      <c r="H307" s="33">
        <v>100</v>
      </c>
      <c r="I307" s="33">
        <v>2060</v>
      </c>
    </row>
    <row r="308" spans="1:9" hidden="1" x14ac:dyDescent="0.25">
      <c r="A308" t="s">
        <v>145</v>
      </c>
      <c r="B308" t="s">
        <v>396</v>
      </c>
      <c r="C308" t="s">
        <v>15</v>
      </c>
      <c r="D308" s="33">
        <v>90</v>
      </c>
      <c r="E308" s="33">
        <v>120</v>
      </c>
      <c r="F308" s="33">
        <v>1200</v>
      </c>
      <c r="G308" s="33">
        <v>550</v>
      </c>
      <c r="H308" s="33">
        <v>100</v>
      </c>
      <c r="I308" s="33">
        <v>2060</v>
      </c>
    </row>
    <row r="309" spans="1:9" hidden="1" x14ac:dyDescent="0.25">
      <c r="A309" t="s">
        <v>146</v>
      </c>
      <c r="B309" t="s">
        <v>397</v>
      </c>
      <c r="C309" t="s">
        <v>15</v>
      </c>
      <c r="D309" s="33">
        <v>90</v>
      </c>
      <c r="E309" s="33">
        <v>120</v>
      </c>
      <c r="F309" s="33">
        <v>1200</v>
      </c>
      <c r="G309" s="33">
        <v>550</v>
      </c>
      <c r="H309" s="33">
        <v>100</v>
      </c>
      <c r="I309" s="33">
        <v>2060</v>
      </c>
    </row>
    <row r="310" spans="1:9" hidden="1" x14ac:dyDescent="0.25">
      <c r="A310" t="s">
        <v>147</v>
      </c>
      <c r="B310" t="s">
        <v>398</v>
      </c>
      <c r="C310" t="s">
        <v>15</v>
      </c>
      <c r="D310" s="33">
        <v>90</v>
      </c>
      <c r="E310" s="33">
        <v>120</v>
      </c>
      <c r="F310" s="33">
        <v>1200</v>
      </c>
      <c r="G310" s="33">
        <v>550</v>
      </c>
      <c r="H310" s="33">
        <v>100</v>
      </c>
      <c r="I310" s="33">
        <v>2060</v>
      </c>
    </row>
    <row r="311" spans="1:9" hidden="1" x14ac:dyDescent="0.25">
      <c r="A311" t="s">
        <v>148</v>
      </c>
      <c r="B311" t="s">
        <v>399</v>
      </c>
      <c r="C311" t="s">
        <v>15</v>
      </c>
      <c r="D311" s="33">
        <v>90</v>
      </c>
      <c r="E311" s="33">
        <v>120</v>
      </c>
      <c r="F311" s="33">
        <v>1200</v>
      </c>
      <c r="G311" s="33">
        <v>550</v>
      </c>
      <c r="H311" s="33">
        <v>100</v>
      </c>
      <c r="I311" s="33">
        <v>2060</v>
      </c>
    </row>
    <row r="312" spans="1:9" hidden="1" x14ac:dyDescent="0.25">
      <c r="A312" t="s">
        <v>149</v>
      </c>
      <c r="B312" t="s">
        <v>400</v>
      </c>
      <c r="C312" t="s">
        <v>15</v>
      </c>
      <c r="D312" s="33">
        <v>90</v>
      </c>
      <c r="E312" s="33">
        <v>120</v>
      </c>
      <c r="F312" s="33">
        <v>1200</v>
      </c>
      <c r="G312" s="33">
        <v>550</v>
      </c>
      <c r="H312" s="33">
        <v>100</v>
      </c>
      <c r="I312" s="33">
        <v>2060</v>
      </c>
    </row>
    <row r="313" spans="1:9" hidden="1" x14ac:dyDescent="0.25">
      <c r="A313" t="s">
        <v>150</v>
      </c>
      <c r="B313" t="s">
        <v>401</v>
      </c>
      <c r="C313" t="s">
        <v>15</v>
      </c>
      <c r="D313" s="33">
        <v>90</v>
      </c>
      <c r="E313" s="33">
        <v>120</v>
      </c>
      <c r="F313" s="33">
        <v>1200</v>
      </c>
      <c r="G313" s="33">
        <v>550</v>
      </c>
      <c r="H313" s="33">
        <v>100</v>
      </c>
      <c r="I313" s="33">
        <v>2060</v>
      </c>
    </row>
    <row r="314" spans="1:9" hidden="1" x14ac:dyDescent="0.25">
      <c r="A314" t="s">
        <v>151</v>
      </c>
      <c r="B314" t="s">
        <v>402</v>
      </c>
      <c r="C314" t="s">
        <v>15</v>
      </c>
      <c r="D314" s="33">
        <v>90</v>
      </c>
      <c r="E314" s="33">
        <v>120</v>
      </c>
      <c r="F314" s="33">
        <v>1200</v>
      </c>
      <c r="G314" s="33">
        <v>550</v>
      </c>
      <c r="H314" s="33">
        <v>100</v>
      </c>
      <c r="I314" s="33">
        <v>2060</v>
      </c>
    </row>
    <row r="315" spans="1:9" hidden="1" x14ac:dyDescent="0.25">
      <c r="A315" t="s">
        <v>152</v>
      </c>
      <c r="B315" t="s">
        <v>403</v>
      </c>
      <c r="C315" t="s">
        <v>15</v>
      </c>
      <c r="D315" s="33">
        <v>90</v>
      </c>
      <c r="E315" s="33">
        <v>120</v>
      </c>
      <c r="F315" s="33">
        <v>1200</v>
      </c>
      <c r="G315" s="33">
        <v>550</v>
      </c>
      <c r="H315" s="33">
        <v>100</v>
      </c>
      <c r="I315" s="33">
        <v>2060</v>
      </c>
    </row>
    <row r="316" spans="1:9" hidden="1" x14ac:dyDescent="0.25">
      <c r="A316" t="s">
        <v>153</v>
      </c>
      <c r="B316" t="s">
        <v>404</v>
      </c>
      <c r="C316" t="s">
        <v>15</v>
      </c>
      <c r="D316" s="33">
        <v>90</v>
      </c>
      <c r="E316" s="33">
        <v>120</v>
      </c>
      <c r="F316" s="33">
        <v>1200</v>
      </c>
      <c r="G316" s="33">
        <v>550</v>
      </c>
      <c r="H316" s="33">
        <v>100</v>
      </c>
      <c r="I316" s="33">
        <v>2060</v>
      </c>
    </row>
    <row r="317" spans="1:9" hidden="1" x14ac:dyDescent="0.25">
      <c r="A317" t="s">
        <v>154</v>
      </c>
      <c r="B317" t="s">
        <v>405</v>
      </c>
      <c r="C317" t="s">
        <v>15</v>
      </c>
      <c r="D317" s="33">
        <v>90</v>
      </c>
      <c r="E317" s="33">
        <v>120</v>
      </c>
      <c r="F317" s="33">
        <v>1200</v>
      </c>
      <c r="G317" s="33">
        <v>550</v>
      </c>
      <c r="H317" s="33">
        <v>100</v>
      </c>
      <c r="I317" s="33">
        <v>2060</v>
      </c>
    </row>
    <row r="318" spans="1:9" hidden="1" x14ac:dyDescent="0.25">
      <c r="A318" t="s">
        <v>155</v>
      </c>
      <c r="B318" t="s">
        <v>406</v>
      </c>
      <c r="C318" t="s">
        <v>15</v>
      </c>
      <c r="D318" s="33">
        <v>90</v>
      </c>
      <c r="E318" s="33">
        <v>120</v>
      </c>
      <c r="F318" s="33">
        <v>1200</v>
      </c>
      <c r="G318" s="33">
        <v>550</v>
      </c>
      <c r="H318" s="33">
        <v>100</v>
      </c>
      <c r="I318" s="33">
        <v>2060</v>
      </c>
    </row>
    <row r="319" spans="1:9" hidden="1" x14ac:dyDescent="0.25">
      <c r="A319" t="s">
        <v>156</v>
      </c>
      <c r="B319" t="s">
        <v>407</v>
      </c>
      <c r="C319" t="s">
        <v>15</v>
      </c>
      <c r="D319" s="33">
        <v>90</v>
      </c>
      <c r="E319" s="33">
        <v>120</v>
      </c>
      <c r="F319" s="33">
        <v>1200</v>
      </c>
      <c r="G319" s="33">
        <v>550</v>
      </c>
      <c r="H319" s="33">
        <v>100</v>
      </c>
      <c r="I319" s="33">
        <v>2060</v>
      </c>
    </row>
    <row r="320" spans="1:9" hidden="1" x14ac:dyDescent="0.25">
      <c r="A320" t="s">
        <v>157</v>
      </c>
      <c r="B320" t="s">
        <v>408</v>
      </c>
      <c r="C320" t="s">
        <v>15</v>
      </c>
      <c r="D320" s="33">
        <v>90</v>
      </c>
      <c r="E320" s="33">
        <v>120</v>
      </c>
      <c r="F320" s="33">
        <v>1200</v>
      </c>
      <c r="G320" s="33">
        <v>550</v>
      </c>
      <c r="H320" s="33">
        <v>100</v>
      </c>
      <c r="I320" s="33">
        <v>2060</v>
      </c>
    </row>
    <row r="321" spans="1:9" hidden="1" x14ac:dyDescent="0.25">
      <c r="A321" t="s">
        <v>158</v>
      </c>
      <c r="B321" t="s">
        <v>409</v>
      </c>
      <c r="C321" t="s">
        <v>15</v>
      </c>
      <c r="D321" s="33">
        <v>90</v>
      </c>
      <c r="E321" s="33">
        <v>120</v>
      </c>
      <c r="F321" s="33">
        <v>1200</v>
      </c>
      <c r="G321" s="33">
        <v>550</v>
      </c>
      <c r="H321" s="33">
        <v>100</v>
      </c>
      <c r="I321" s="33">
        <v>2060</v>
      </c>
    </row>
    <row r="322" spans="1:9" hidden="1" x14ac:dyDescent="0.25">
      <c r="A322" t="s">
        <v>159</v>
      </c>
      <c r="B322" t="s">
        <v>410</v>
      </c>
      <c r="C322" t="s">
        <v>15</v>
      </c>
      <c r="D322" s="33">
        <v>90</v>
      </c>
      <c r="E322" s="33">
        <v>120</v>
      </c>
      <c r="F322" s="33">
        <v>1200</v>
      </c>
      <c r="G322" s="33">
        <v>550</v>
      </c>
      <c r="H322" s="33">
        <v>100</v>
      </c>
      <c r="I322" s="33">
        <v>2060</v>
      </c>
    </row>
    <row r="323" spans="1:9" hidden="1" x14ac:dyDescent="0.25">
      <c r="A323" t="s">
        <v>160</v>
      </c>
      <c r="B323" t="s">
        <v>411</v>
      </c>
      <c r="C323" t="s">
        <v>15</v>
      </c>
      <c r="D323" s="33">
        <v>45</v>
      </c>
      <c r="E323" s="33">
        <v>60</v>
      </c>
      <c r="F323" s="33">
        <v>600</v>
      </c>
      <c r="G323" s="33">
        <v>550</v>
      </c>
      <c r="H323" s="33">
        <v>50</v>
      </c>
      <c r="I323" s="33">
        <v>1305</v>
      </c>
    </row>
    <row r="324" spans="1:9" hidden="1" x14ac:dyDescent="0.25">
      <c r="A324" t="s">
        <v>161</v>
      </c>
      <c r="B324" t="s">
        <v>412</v>
      </c>
      <c r="C324" t="s">
        <v>15</v>
      </c>
      <c r="D324" s="33">
        <v>45</v>
      </c>
      <c r="E324" s="33">
        <v>60</v>
      </c>
      <c r="F324" s="33">
        <v>600</v>
      </c>
      <c r="G324" s="33">
        <v>550</v>
      </c>
      <c r="H324" s="33">
        <v>50</v>
      </c>
      <c r="I324" s="33">
        <v>1305</v>
      </c>
    </row>
    <row r="325" spans="1:9" hidden="1" x14ac:dyDescent="0.25">
      <c r="A325" t="s">
        <v>162</v>
      </c>
      <c r="B325" t="s">
        <v>413</v>
      </c>
      <c r="C325" t="s">
        <v>15</v>
      </c>
      <c r="D325" s="33">
        <v>90</v>
      </c>
      <c r="E325" s="33">
        <v>120</v>
      </c>
      <c r="F325" s="33">
        <v>1200</v>
      </c>
      <c r="G325" s="33">
        <v>550</v>
      </c>
      <c r="H325" s="33">
        <v>100</v>
      </c>
      <c r="I325" s="33">
        <v>2060</v>
      </c>
    </row>
    <row r="326" spans="1:9" hidden="1" x14ac:dyDescent="0.25">
      <c r="A326" t="s">
        <v>163</v>
      </c>
      <c r="B326" t="s">
        <v>414</v>
      </c>
      <c r="C326" t="s">
        <v>15</v>
      </c>
      <c r="D326" s="33">
        <v>90</v>
      </c>
      <c r="E326" s="33">
        <v>120</v>
      </c>
      <c r="F326" s="33">
        <v>1200</v>
      </c>
      <c r="G326" s="33">
        <v>550</v>
      </c>
      <c r="H326" s="33">
        <v>100</v>
      </c>
      <c r="I326" s="33">
        <v>2060</v>
      </c>
    </row>
    <row r="327" spans="1:9" hidden="1" x14ac:dyDescent="0.25">
      <c r="A327" t="s">
        <v>164</v>
      </c>
      <c r="B327" t="s">
        <v>415</v>
      </c>
      <c r="C327" t="s">
        <v>15</v>
      </c>
      <c r="D327" s="33">
        <v>90</v>
      </c>
      <c r="E327" s="33">
        <v>120</v>
      </c>
      <c r="F327" s="33">
        <v>1200</v>
      </c>
      <c r="G327" s="33">
        <v>550</v>
      </c>
      <c r="H327" s="33">
        <v>100</v>
      </c>
      <c r="I327" s="33">
        <v>2060</v>
      </c>
    </row>
    <row r="328" spans="1:9" hidden="1" x14ac:dyDescent="0.25">
      <c r="A328" t="s">
        <v>165</v>
      </c>
      <c r="B328" t="s">
        <v>416</v>
      </c>
      <c r="C328" t="s">
        <v>15</v>
      </c>
      <c r="D328" s="33">
        <v>90</v>
      </c>
      <c r="E328" s="33">
        <v>120</v>
      </c>
      <c r="F328" s="33">
        <v>1200</v>
      </c>
      <c r="G328" s="33">
        <v>550</v>
      </c>
      <c r="H328" s="33">
        <v>100</v>
      </c>
      <c r="I328" s="33">
        <v>2060</v>
      </c>
    </row>
    <row r="329" spans="1:9" hidden="1" x14ac:dyDescent="0.25">
      <c r="A329" t="s">
        <v>166</v>
      </c>
      <c r="B329" t="s">
        <v>417</v>
      </c>
      <c r="C329" t="s">
        <v>15</v>
      </c>
      <c r="D329" s="33">
        <v>90</v>
      </c>
      <c r="E329" s="33">
        <v>120</v>
      </c>
      <c r="F329" s="33">
        <v>1200</v>
      </c>
      <c r="G329" s="33">
        <v>550</v>
      </c>
      <c r="H329" s="33">
        <v>100</v>
      </c>
      <c r="I329" s="33">
        <v>2060</v>
      </c>
    </row>
    <row r="330" spans="1:9" hidden="1" x14ac:dyDescent="0.25">
      <c r="A330" t="s">
        <v>167</v>
      </c>
      <c r="B330" t="s">
        <v>418</v>
      </c>
      <c r="C330" t="s">
        <v>15</v>
      </c>
      <c r="D330" s="33">
        <v>90</v>
      </c>
      <c r="E330" s="33">
        <v>120</v>
      </c>
      <c r="F330" s="33">
        <v>1200</v>
      </c>
      <c r="G330" s="33">
        <v>550</v>
      </c>
      <c r="H330" s="33">
        <v>100</v>
      </c>
      <c r="I330" s="33">
        <v>2060</v>
      </c>
    </row>
    <row r="331" spans="1:9" hidden="1" x14ac:dyDescent="0.25">
      <c r="A331" t="s">
        <v>168</v>
      </c>
      <c r="B331" t="s">
        <v>419</v>
      </c>
      <c r="C331" t="s">
        <v>15</v>
      </c>
      <c r="D331" s="33">
        <v>90</v>
      </c>
      <c r="E331" s="33">
        <v>120</v>
      </c>
      <c r="F331" s="33">
        <v>1200</v>
      </c>
      <c r="G331" s="33">
        <v>550</v>
      </c>
      <c r="H331" s="33">
        <v>100</v>
      </c>
      <c r="I331" s="33">
        <v>2060</v>
      </c>
    </row>
    <row r="332" spans="1:9" hidden="1" x14ac:dyDescent="0.25">
      <c r="A332" t="s">
        <v>169</v>
      </c>
      <c r="B332" t="s">
        <v>420</v>
      </c>
      <c r="C332" t="s">
        <v>15</v>
      </c>
      <c r="D332" s="33">
        <v>90</v>
      </c>
      <c r="E332" s="33">
        <v>120</v>
      </c>
      <c r="F332" s="33">
        <v>1200</v>
      </c>
      <c r="G332" s="33">
        <v>550</v>
      </c>
      <c r="H332" s="33">
        <v>100</v>
      </c>
      <c r="I332" s="33">
        <v>2060</v>
      </c>
    </row>
    <row r="333" spans="1:9" hidden="1" x14ac:dyDescent="0.25">
      <c r="A333" t="s">
        <v>170</v>
      </c>
      <c r="B333" t="s">
        <v>421</v>
      </c>
      <c r="C333" t="s">
        <v>15</v>
      </c>
      <c r="D333" s="33">
        <v>90</v>
      </c>
      <c r="E333" s="33">
        <v>120</v>
      </c>
      <c r="F333" s="33">
        <v>1200</v>
      </c>
      <c r="G333" s="33">
        <v>550</v>
      </c>
      <c r="H333" s="33">
        <v>100</v>
      </c>
      <c r="I333" s="33">
        <v>2060</v>
      </c>
    </row>
    <row r="334" spans="1:9" hidden="1" x14ac:dyDescent="0.25">
      <c r="A334" t="s">
        <v>171</v>
      </c>
      <c r="B334" t="s">
        <v>422</v>
      </c>
      <c r="C334" t="s">
        <v>15</v>
      </c>
      <c r="D334" s="33">
        <v>30</v>
      </c>
      <c r="E334" s="33">
        <v>40</v>
      </c>
      <c r="F334" s="33">
        <v>400</v>
      </c>
      <c r="G334" s="33">
        <v>550</v>
      </c>
      <c r="H334" s="33">
        <v>33.333333333333329</v>
      </c>
      <c r="I334" s="33">
        <v>1053.3333333333333</v>
      </c>
    </row>
    <row r="335" spans="1:9" hidden="1" x14ac:dyDescent="0.25">
      <c r="A335" t="s">
        <v>172</v>
      </c>
      <c r="B335" t="s">
        <v>423</v>
      </c>
      <c r="C335" t="s">
        <v>15</v>
      </c>
      <c r="D335" s="33">
        <v>30</v>
      </c>
      <c r="E335" s="33">
        <v>40</v>
      </c>
      <c r="F335" s="33">
        <v>400</v>
      </c>
      <c r="G335" s="33">
        <v>550</v>
      </c>
      <c r="H335" s="33">
        <v>33.333333333333329</v>
      </c>
      <c r="I335" s="33">
        <v>1053.3333333333333</v>
      </c>
    </row>
    <row r="336" spans="1:9" hidden="1" x14ac:dyDescent="0.25">
      <c r="A336" t="s">
        <v>173</v>
      </c>
      <c r="B336" t="s">
        <v>424</v>
      </c>
      <c r="C336" t="s">
        <v>15</v>
      </c>
      <c r="D336" s="33">
        <v>30</v>
      </c>
      <c r="E336" s="33">
        <v>40</v>
      </c>
      <c r="F336" s="33">
        <v>400</v>
      </c>
      <c r="G336" s="33">
        <v>550</v>
      </c>
      <c r="H336" s="33">
        <v>33.333333333333329</v>
      </c>
      <c r="I336" s="33">
        <v>1053.3333333333333</v>
      </c>
    </row>
    <row r="337" spans="1:9" hidden="1" x14ac:dyDescent="0.25">
      <c r="A337" t="s">
        <v>174</v>
      </c>
      <c r="B337" t="s">
        <v>425</v>
      </c>
      <c r="C337" t="s">
        <v>15</v>
      </c>
      <c r="D337" s="33">
        <v>45</v>
      </c>
      <c r="E337" s="33">
        <v>60</v>
      </c>
      <c r="F337" s="33">
        <v>600</v>
      </c>
      <c r="G337" s="33">
        <v>550</v>
      </c>
      <c r="H337" s="33">
        <v>50</v>
      </c>
      <c r="I337" s="33">
        <v>1305</v>
      </c>
    </row>
    <row r="338" spans="1:9" hidden="1" x14ac:dyDescent="0.25">
      <c r="A338" t="s">
        <v>175</v>
      </c>
      <c r="B338" t="s">
        <v>426</v>
      </c>
      <c r="C338" t="s">
        <v>15</v>
      </c>
      <c r="D338" s="33">
        <v>45</v>
      </c>
      <c r="E338" s="33">
        <v>60</v>
      </c>
      <c r="F338" s="33">
        <v>600</v>
      </c>
      <c r="G338" s="33">
        <v>550</v>
      </c>
      <c r="H338" s="33">
        <v>50</v>
      </c>
      <c r="I338" s="33">
        <v>1305</v>
      </c>
    </row>
    <row r="339" spans="1:9" hidden="1" x14ac:dyDescent="0.25">
      <c r="A339" t="s">
        <v>176</v>
      </c>
      <c r="B339" t="s">
        <v>427</v>
      </c>
      <c r="C339" t="s">
        <v>15</v>
      </c>
      <c r="D339" s="33">
        <v>90</v>
      </c>
      <c r="E339" s="33">
        <v>120</v>
      </c>
      <c r="F339" s="33">
        <v>1200</v>
      </c>
      <c r="G339" s="33">
        <v>550</v>
      </c>
      <c r="H339" s="33">
        <v>100</v>
      </c>
      <c r="I339" s="33">
        <v>2060</v>
      </c>
    </row>
    <row r="340" spans="1:9" hidden="1" x14ac:dyDescent="0.25">
      <c r="A340" t="s">
        <v>177</v>
      </c>
      <c r="B340" t="s">
        <v>428</v>
      </c>
      <c r="C340" t="s">
        <v>15</v>
      </c>
      <c r="D340" s="33">
        <v>450</v>
      </c>
      <c r="E340" s="33">
        <v>600</v>
      </c>
      <c r="F340" s="33">
        <v>6000</v>
      </c>
      <c r="G340" s="33">
        <v>550</v>
      </c>
      <c r="H340" s="33">
        <v>500</v>
      </c>
      <c r="I340" s="33">
        <v>8100</v>
      </c>
    </row>
    <row r="341" spans="1:9" hidden="1" x14ac:dyDescent="0.25">
      <c r="A341" t="s">
        <v>178</v>
      </c>
      <c r="B341" t="s">
        <v>429</v>
      </c>
      <c r="C341" t="s">
        <v>15</v>
      </c>
      <c r="D341" s="33">
        <v>810</v>
      </c>
      <c r="E341" s="33">
        <v>1080</v>
      </c>
      <c r="F341" s="33">
        <v>10800</v>
      </c>
      <c r="G341" s="33">
        <v>550</v>
      </c>
      <c r="H341" s="33">
        <v>900</v>
      </c>
      <c r="I341" s="33">
        <v>14140</v>
      </c>
    </row>
    <row r="342" spans="1:9" hidden="1" x14ac:dyDescent="0.25">
      <c r="A342" t="s">
        <v>179</v>
      </c>
      <c r="B342" t="s">
        <v>430</v>
      </c>
      <c r="C342" t="s">
        <v>15</v>
      </c>
      <c r="D342" s="33">
        <v>810</v>
      </c>
      <c r="E342" s="33">
        <v>1080</v>
      </c>
      <c r="F342" s="33">
        <v>10800</v>
      </c>
      <c r="G342" s="33">
        <v>550</v>
      </c>
      <c r="H342" s="33">
        <v>900</v>
      </c>
      <c r="I342" s="33">
        <v>14140</v>
      </c>
    </row>
    <row r="343" spans="1:9" hidden="1" x14ac:dyDescent="0.25">
      <c r="A343" t="s">
        <v>180</v>
      </c>
      <c r="B343" t="s">
        <v>431</v>
      </c>
      <c r="C343" t="s">
        <v>15</v>
      </c>
      <c r="D343" s="33">
        <v>90</v>
      </c>
      <c r="E343" s="33">
        <v>120</v>
      </c>
      <c r="F343" s="33">
        <v>1200</v>
      </c>
      <c r="G343" s="33">
        <v>550</v>
      </c>
      <c r="H343" s="33">
        <v>100</v>
      </c>
      <c r="I343" s="33">
        <v>2060</v>
      </c>
    </row>
    <row r="344" spans="1:9" hidden="1" x14ac:dyDescent="0.25">
      <c r="A344" t="s">
        <v>181</v>
      </c>
      <c r="B344" t="s">
        <v>432</v>
      </c>
      <c r="C344" t="s">
        <v>15</v>
      </c>
      <c r="D344" s="33">
        <v>90</v>
      </c>
      <c r="E344" s="33">
        <v>120</v>
      </c>
      <c r="F344" s="33">
        <v>1200</v>
      </c>
      <c r="G344" s="33">
        <v>550</v>
      </c>
      <c r="H344" s="33">
        <v>100</v>
      </c>
      <c r="I344" s="33">
        <v>2060</v>
      </c>
    </row>
    <row r="345" spans="1:9" hidden="1" x14ac:dyDescent="0.25">
      <c r="A345" t="s">
        <v>182</v>
      </c>
      <c r="B345" t="s">
        <v>433</v>
      </c>
      <c r="C345" t="s">
        <v>15</v>
      </c>
      <c r="D345" s="33">
        <v>90</v>
      </c>
      <c r="E345" s="33">
        <v>120</v>
      </c>
      <c r="F345" s="33">
        <v>1200</v>
      </c>
      <c r="G345" s="33">
        <v>550</v>
      </c>
      <c r="H345" s="33">
        <v>100</v>
      </c>
      <c r="I345" s="33">
        <v>2060</v>
      </c>
    </row>
    <row r="346" spans="1:9" hidden="1" x14ac:dyDescent="0.25">
      <c r="A346" t="s">
        <v>183</v>
      </c>
      <c r="B346" t="s">
        <v>434</v>
      </c>
      <c r="C346" t="s">
        <v>15</v>
      </c>
      <c r="D346" s="33">
        <v>90</v>
      </c>
      <c r="E346" s="33">
        <v>120</v>
      </c>
      <c r="F346" s="33">
        <v>1200</v>
      </c>
      <c r="G346" s="33">
        <v>550</v>
      </c>
      <c r="H346" s="33">
        <v>100</v>
      </c>
      <c r="I346" s="33">
        <v>2060</v>
      </c>
    </row>
    <row r="347" spans="1:9" hidden="1" x14ac:dyDescent="0.25">
      <c r="A347" t="s">
        <v>184</v>
      </c>
      <c r="B347" t="s">
        <v>435</v>
      </c>
      <c r="C347" t="s">
        <v>15</v>
      </c>
      <c r="D347" s="33" t="s">
        <v>185</v>
      </c>
      <c r="E347" s="33" t="s">
        <v>185</v>
      </c>
      <c r="F347" s="33" t="s">
        <v>185</v>
      </c>
      <c r="G347" s="33" t="s">
        <v>185</v>
      </c>
      <c r="H347" s="33" t="s">
        <v>185</v>
      </c>
      <c r="I347" s="33" t="s">
        <v>185</v>
      </c>
    </row>
    <row r="348" spans="1:9" hidden="1" x14ac:dyDescent="0.25">
      <c r="A348" t="s">
        <v>186</v>
      </c>
      <c r="B348" t="s">
        <v>436</v>
      </c>
      <c r="C348" t="s">
        <v>15</v>
      </c>
      <c r="D348" s="33" t="s">
        <v>185</v>
      </c>
      <c r="E348" s="33" t="s">
        <v>185</v>
      </c>
      <c r="F348" s="33" t="s">
        <v>185</v>
      </c>
      <c r="G348" s="33" t="s">
        <v>185</v>
      </c>
      <c r="H348" s="33" t="s">
        <v>185</v>
      </c>
      <c r="I348" s="33" t="s">
        <v>185</v>
      </c>
    </row>
    <row r="349" spans="1:9" hidden="1" x14ac:dyDescent="0.25">
      <c r="A349" t="s">
        <v>187</v>
      </c>
      <c r="B349" t="s">
        <v>437</v>
      </c>
      <c r="C349" t="s">
        <v>15</v>
      </c>
      <c r="D349" s="33" t="s">
        <v>185</v>
      </c>
      <c r="E349" s="33" t="s">
        <v>185</v>
      </c>
      <c r="F349" s="33" t="s">
        <v>185</v>
      </c>
      <c r="G349" s="33" t="s">
        <v>185</v>
      </c>
      <c r="H349" s="33" t="s">
        <v>185</v>
      </c>
      <c r="I349" s="33" t="s">
        <v>185</v>
      </c>
    </row>
    <row r="350" spans="1:9" hidden="1" x14ac:dyDescent="0.25">
      <c r="A350" t="s">
        <v>188</v>
      </c>
      <c r="B350" t="s">
        <v>438</v>
      </c>
      <c r="C350" t="s">
        <v>15</v>
      </c>
      <c r="D350" s="33" t="s">
        <v>185</v>
      </c>
      <c r="E350" s="33" t="s">
        <v>185</v>
      </c>
      <c r="F350" s="33" t="s">
        <v>185</v>
      </c>
      <c r="G350" s="33" t="s">
        <v>185</v>
      </c>
      <c r="H350" s="33" t="s">
        <v>185</v>
      </c>
      <c r="I350" s="33" t="s">
        <v>185</v>
      </c>
    </row>
    <row r="351" spans="1:9" hidden="1" x14ac:dyDescent="0.25">
      <c r="A351" t="s">
        <v>189</v>
      </c>
      <c r="B351" t="s">
        <v>439</v>
      </c>
      <c r="C351" t="s">
        <v>15</v>
      </c>
      <c r="D351" s="33" t="s">
        <v>185</v>
      </c>
      <c r="E351" s="33" t="s">
        <v>185</v>
      </c>
      <c r="F351" s="33" t="s">
        <v>185</v>
      </c>
      <c r="G351" s="33" t="s">
        <v>185</v>
      </c>
      <c r="H351" s="33" t="s">
        <v>185</v>
      </c>
      <c r="I351" s="33" t="s">
        <v>185</v>
      </c>
    </row>
    <row r="352" spans="1:9" hidden="1" x14ac:dyDescent="0.25">
      <c r="A352" t="s">
        <v>190</v>
      </c>
      <c r="B352" t="s">
        <v>440</v>
      </c>
      <c r="C352" t="s">
        <v>15</v>
      </c>
      <c r="D352" s="33" t="s">
        <v>185</v>
      </c>
      <c r="E352" s="33" t="s">
        <v>185</v>
      </c>
      <c r="F352" s="33" t="s">
        <v>185</v>
      </c>
      <c r="G352" s="33" t="s">
        <v>185</v>
      </c>
      <c r="H352" s="33" t="s">
        <v>185</v>
      </c>
      <c r="I352" s="33" t="s">
        <v>185</v>
      </c>
    </row>
    <row r="353" spans="1:9" hidden="1" x14ac:dyDescent="0.25">
      <c r="A353" t="s">
        <v>191</v>
      </c>
      <c r="B353" t="s">
        <v>441</v>
      </c>
      <c r="C353" t="s">
        <v>15</v>
      </c>
      <c r="D353" s="33" t="s">
        <v>185</v>
      </c>
      <c r="E353" s="33" t="s">
        <v>185</v>
      </c>
      <c r="F353" s="33" t="s">
        <v>185</v>
      </c>
      <c r="G353" s="33" t="s">
        <v>185</v>
      </c>
      <c r="H353" s="33" t="s">
        <v>185</v>
      </c>
      <c r="I353" s="33" t="s">
        <v>185</v>
      </c>
    </row>
    <row r="354" spans="1:9" hidden="1" x14ac:dyDescent="0.25">
      <c r="A354" t="s">
        <v>192</v>
      </c>
      <c r="B354" t="s">
        <v>442</v>
      </c>
      <c r="C354" t="s">
        <v>15</v>
      </c>
      <c r="D354" s="33" t="s">
        <v>185</v>
      </c>
      <c r="E354" s="33" t="s">
        <v>185</v>
      </c>
      <c r="F354" s="33" t="s">
        <v>185</v>
      </c>
      <c r="G354" s="33" t="s">
        <v>185</v>
      </c>
      <c r="H354" s="33" t="s">
        <v>185</v>
      </c>
      <c r="I354" s="33" t="s">
        <v>185</v>
      </c>
    </row>
    <row r="355" spans="1:9" hidden="1" x14ac:dyDescent="0.25">
      <c r="A355" t="s">
        <v>193</v>
      </c>
      <c r="B355" t="s">
        <v>443</v>
      </c>
      <c r="C355" t="s">
        <v>15</v>
      </c>
      <c r="D355" s="33" t="s">
        <v>185</v>
      </c>
      <c r="E355" s="33" t="s">
        <v>185</v>
      </c>
      <c r="F355" s="33" t="s">
        <v>185</v>
      </c>
      <c r="G355" s="33" t="s">
        <v>185</v>
      </c>
      <c r="H355" s="33" t="s">
        <v>185</v>
      </c>
      <c r="I355" s="33" t="s">
        <v>185</v>
      </c>
    </row>
    <row r="356" spans="1:9" hidden="1" x14ac:dyDescent="0.25">
      <c r="A356" t="s">
        <v>194</v>
      </c>
      <c r="B356" t="s">
        <v>444</v>
      </c>
      <c r="C356" t="s">
        <v>15</v>
      </c>
      <c r="D356" s="33" t="s">
        <v>185</v>
      </c>
      <c r="E356" s="33" t="s">
        <v>185</v>
      </c>
      <c r="F356" s="33" t="s">
        <v>185</v>
      </c>
      <c r="G356" s="33" t="s">
        <v>185</v>
      </c>
      <c r="H356" s="33" t="s">
        <v>185</v>
      </c>
      <c r="I356" s="33" t="s">
        <v>185</v>
      </c>
    </row>
    <row r="357" spans="1:9" hidden="1" x14ac:dyDescent="0.25">
      <c r="A357" t="s">
        <v>195</v>
      </c>
      <c r="B357" t="s">
        <v>445</v>
      </c>
      <c r="C357" t="s">
        <v>15</v>
      </c>
      <c r="D357" s="33" t="s">
        <v>185</v>
      </c>
      <c r="E357" s="33" t="s">
        <v>185</v>
      </c>
      <c r="F357" s="33" t="s">
        <v>185</v>
      </c>
      <c r="G357" s="33" t="s">
        <v>185</v>
      </c>
      <c r="H357" s="33" t="s">
        <v>185</v>
      </c>
      <c r="I357" s="33" t="s">
        <v>185</v>
      </c>
    </row>
    <row r="358" spans="1:9" hidden="1" x14ac:dyDescent="0.25">
      <c r="A358" t="s">
        <v>196</v>
      </c>
      <c r="B358" t="s">
        <v>446</v>
      </c>
      <c r="C358" t="s">
        <v>15</v>
      </c>
      <c r="D358" s="33" t="s">
        <v>185</v>
      </c>
      <c r="E358" s="33" t="s">
        <v>185</v>
      </c>
      <c r="F358" s="33" t="s">
        <v>185</v>
      </c>
      <c r="G358" s="33" t="s">
        <v>185</v>
      </c>
      <c r="H358" s="33" t="s">
        <v>185</v>
      </c>
      <c r="I358" s="33" t="s">
        <v>185</v>
      </c>
    </row>
    <row r="359" spans="1:9" hidden="1" x14ac:dyDescent="0.25">
      <c r="A359" t="s">
        <v>197</v>
      </c>
      <c r="B359" t="s">
        <v>447</v>
      </c>
      <c r="C359" t="s">
        <v>15</v>
      </c>
      <c r="D359" s="33" t="s">
        <v>185</v>
      </c>
      <c r="E359" s="33" t="s">
        <v>185</v>
      </c>
      <c r="F359" s="33" t="s">
        <v>185</v>
      </c>
      <c r="G359" s="33" t="s">
        <v>185</v>
      </c>
      <c r="H359" s="33" t="s">
        <v>185</v>
      </c>
      <c r="I359" s="33" t="s">
        <v>185</v>
      </c>
    </row>
    <row r="360" spans="1:9" hidden="1" x14ac:dyDescent="0.25">
      <c r="A360" t="s">
        <v>198</v>
      </c>
      <c r="B360" t="s">
        <v>448</v>
      </c>
      <c r="C360" t="s">
        <v>15</v>
      </c>
      <c r="D360" s="33" t="s">
        <v>185</v>
      </c>
      <c r="E360" s="33" t="s">
        <v>185</v>
      </c>
      <c r="F360" s="33" t="s">
        <v>185</v>
      </c>
      <c r="G360" s="33" t="s">
        <v>185</v>
      </c>
      <c r="H360" s="33" t="s">
        <v>185</v>
      </c>
      <c r="I360" s="33" t="s">
        <v>185</v>
      </c>
    </row>
    <row r="361" spans="1:9" hidden="1" x14ac:dyDescent="0.25">
      <c r="A361" t="s">
        <v>199</v>
      </c>
      <c r="B361" t="s">
        <v>449</v>
      </c>
      <c r="C361" t="s">
        <v>15</v>
      </c>
      <c r="D361" s="33" t="s">
        <v>185</v>
      </c>
      <c r="E361" s="33" t="s">
        <v>185</v>
      </c>
      <c r="F361" s="33" t="s">
        <v>185</v>
      </c>
      <c r="G361" s="33" t="s">
        <v>185</v>
      </c>
      <c r="H361" s="33" t="s">
        <v>185</v>
      </c>
      <c r="I361" s="33" t="s">
        <v>185</v>
      </c>
    </row>
    <row r="362" spans="1:9" hidden="1" x14ac:dyDescent="0.25">
      <c r="A362" t="s">
        <v>200</v>
      </c>
      <c r="B362" t="s">
        <v>450</v>
      </c>
      <c r="C362" t="s">
        <v>15</v>
      </c>
      <c r="D362" s="33" t="s">
        <v>185</v>
      </c>
      <c r="E362" s="33" t="s">
        <v>185</v>
      </c>
      <c r="F362" s="33" t="s">
        <v>185</v>
      </c>
      <c r="G362" s="33" t="s">
        <v>185</v>
      </c>
      <c r="H362" s="33" t="s">
        <v>185</v>
      </c>
      <c r="I362" s="33" t="s">
        <v>185</v>
      </c>
    </row>
    <row r="363" spans="1:9" hidden="1" x14ac:dyDescent="0.25">
      <c r="A363" t="s">
        <v>201</v>
      </c>
      <c r="B363" t="s">
        <v>451</v>
      </c>
      <c r="C363" t="s">
        <v>13</v>
      </c>
      <c r="D363" s="33">
        <v>90</v>
      </c>
      <c r="E363" s="33">
        <v>120</v>
      </c>
      <c r="F363" s="33">
        <v>1200</v>
      </c>
      <c r="G363" s="33">
        <v>550</v>
      </c>
      <c r="H363" s="33">
        <v>100</v>
      </c>
      <c r="I363" s="33">
        <v>2060</v>
      </c>
    </row>
    <row r="364" spans="1:9" hidden="1" x14ac:dyDescent="0.25">
      <c r="A364" t="s">
        <v>202</v>
      </c>
      <c r="B364" t="s">
        <v>452</v>
      </c>
      <c r="C364" t="s">
        <v>13</v>
      </c>
      <c r="D364" s="33">
        <v>630</v>
      </c>
      <c r="E364" s="33">
        <v>840</v>
      </c>
      <c r="F364" s="33">
        <v>8400</v>
      </c>
      <c r="G364" s="33">
        <v>550</v>
      </c>
      <c r="H364" s="33">
        <v>700</v>
      </c>
      <c r="I364" s="33">
        <v>11120</v>
      </c>
    </row>
    <row r="365" spans="1:9" hidden="1" x14ac:dyDescent="0.25">
      <c r="A365" t="s">
        <v>203</v>
      </c>
      <c r="B365" t="s">
        <v>453</v>
      </c>
      <c r="C365" t="s">
        <v>13</v>
      </c>
      <c r="D365" s="33">
        <v>270</v>
      </c>
      <c r="E365" s="33">
        <v>360</v>
      </c>
      <c r="F365" s="33">
        <v>3600</v>
      </c>
      <c r="G365" s="33">
        <v>550</v>
      </c>
      <c r="H365" s="33">
        <v>300</v>
      </c>
      <c r="I365" s="33">
        <v>5080</v>
      </c>
    </row>
    <row r="366" spans="1:9" hidden="1" x14ac:dyDescent="0.25">
      <c r="A366" t="s">
        <v>204</v>
      </c>
      <c r="B366" t="s">
        <v>454</v>
      </c>
      <c r="C366" t="s">
        <v>13</v>
      </c>
      <c r="D366" s="33">
        <v>630</v>
      </c>
      <c r="E366" s="33">
        <v>840</v>
      </c>
      <c r="F366" s="33">
        <v>8400</v>
      </c>
      <c r="G366" s="33">
        <v>550</v>
      </c>
      <c r="H366" s="33">
        <v>700</v>
      </c>
      <c r="I366" s="33">
        <v>11120</v>
      </c>
    </row>
    <row r="367" spans="1:9" hidden="1" x14ac:dyDescent="0.25">
      <c r="A367" t="s">
        <v>205</v>
      </c>
      <c r="B367" t="s">
        <v>455</v>
      </c>
      <c r="C367" t="s">
        <v>13</v>
      </c>
      <c r="D367" s="33">
        <v>540</v>
      </c>
      <c r="E367" s="33">
        <v>720</v>
      </c>
      <c r="F367" s="33">
        <v>7200</v>
      </c>
      <c r="G367" s="33">
        <v>550</v>
      </c>
      <c r="H367" s="33">
        <v>600</v>
      </c>
      <c r="I367" s="33">
        <v>9610</v>
      </c>
    </row>
    <row r="368" spans="1:9" hidden="1" x14ac:dyDescent="0.25">
      <c r="A368" t="s">
        <v>206</v>
      </c>
      <c r="B368" t="s">
        <v>456</v>
      </c>
      <c r="C368" t="s">
        <v>13</v>
      </c>
      <c r="D368" s="33">
        <v>360</v>
      </c>
      <c r="E368" s="33">
        <v>480</v>
      </c>
      <c r="F368" s="33">
        <v>4800</v>
      </c>
      <c r="G368" s="33">
        <v>550</v>
      </c>
      <c r="H368" s="33">
        <v>400</v>
      </c>
      <c r="I368" s="33">
        <v>6590</v>
      </c>
    </row>
    <row r="369" spans="1:9" hidden="1" x14ac:dyDescent="0.25">
      <c r="A369" t="s">
        <v>207</v>
      </c>
      <c r="B369" t="s">
        <v>457</v>
      </c>
      <c r="C369" t="s">
        <v>13</v>
      </c>
      <c r="D369" s="33">
        <v>90</v>
      </c>
      <c r="E369" s="33">
        <v>120</v>
      </c>
      <c r="F369" s="33">
        <v>1200</v>
      </c>
      <c r="G369" s="33">
        <v>550</v>
      </c>
      <c r="H369" s="33">
        <v>100</v>
      </c>
      <c r="I369" s="33">
        <v>2060</v>
      </c>
    </row>
    <row r="370" spans="1:9" hidden="1" x14ac:dyDescent="0.25">
      <c r="A370" t="s">
        <v>208</v>
      </c>
      <c r="B370" t="s">
        <v>458</v>
      </c>
      <c r="C370" t="s">
        <v>13</v>
      </c>
      <c r="D370" s="33">
        <v>90</v>
      </c>
      <c r="E370" s="33">
        <v>120</v>
      </c>
      <c r="F370" s="33">
        <v>1200</v>
      </c>
      <c r="G370" s="33">
        <v>550</v>
      </c>
      <c r="H370" s="33">
        <v>100</v>
      </c>
      <c r="I370" s="33">
        <v>2060</v>
      </c>
    </row>
    <row r="371" spans="1:9" hidden="1" x14ac:dyDescent="0.25">
      <c r="A371" t="s">
        <v>209</v>
      </c>
      <c r="B371" t="s">
        <v>459</v>
      </c>
      <c r="C371" t="s">
        <v>13</v>
      </c>
      <c r="D371" s="33">
        <v>90</v>
      </c>
      <c r="E371" s="33">
        <v>120</v>
      </c>
      <c r="F371" s="33">
        <v>1200</v>
      </c>
      <c r="G371" s="33">
        <v>550</v>
      </c>
      <c r="H371" s="33">
        <v>100</v>
      </c>
      <c r="I371" s="33">
        <v>2060</v>
      </c>
    </row>
    <row r="372" spans="1:9" hidden="1" x14ac:dyDescent="0.25">
      <c r="A372" t="s">
        <v>210</v>
      </c>
      <c r="B372" t="s">
        <v>460</v>
      </c>
      <c r="C372" t="s">
        <v>13</v>
      </c>
      <c r="D372" s="33">
        <v>90</v>
      </c>
      <c r="E372" s="33">
        <v>120</v>
      </c>
      <c r="F372" s="33">
        <v>1200</v>
      </c>
      <c r="G372" s="33">
        <v>550</v>
      </c>
      <c r="H372" s="33">
        <v>100</v>
      </c>
      <c r="I372" s="33">
        <v>2060</v>
      </c>
    </row>
    <row r="373" spans="1:9" hidden="1" x14ac:dyDescent="0.25">
      <c r="A373" t="s">
        <v>211</v>
      </c>
      <c r="B373" t="s">
        <v>461</v>
      </c>
      <c r="C373" t="s">
        <v>13</v>
      </c>
      <c r="D373" s="33">
        <v>90</v>
      </c>
      <c r="E373" s="33">
        <v>120</v>
      </c>
      <c r="F373" s="33">
        <v>1200</v>
      </c>
      <c r="G373" s="33">
        <v>550</v>
      </c>
      <c r="H373" s="33">
        <v>100</v>
      </c>
      <c r="I373" s="33">
        <v>2060</v>
      </c>
    </row>
    <row r="374" spans="1:9" hidden="1" x14ac:dyDescent="0.25">
      <c r="A374" t="s">
        <v>212</v>
      </c>
      <c r="B374" t="s">
        <v>462</v>
      </c>
      <c r="C374" t="s">
        <v>13</v>
      </c>
      <c r="D374" s="33">
        <v>90</v>
      </c>
      <c r="E374" s="33">
        <v>120</v>
      </c>
      <c r="F374" s="33">
        <v>1200</v>
      </c>
      <c r="G374" s="33">
        <v>550</v>
      </c>
      <c r="H374" s="33">
        <v>100</v>
      </c>
      <c r="I374" s="33">
        <v>2060</v>
      </c>
    </row>
    <row r="375" spans="1:9" hidden="1" x14ac:dyDescent="0.25">
      <c r="A375" t="s">
        <v>213</v>
      </c>
      <c r="B375" t="s">
        <v>463</v>
      </c>
      <c r="C375" t="s">
        <v>13</v>
      </c>
      <c r="D375" s="33">
        <v>90</v>
      </c>
      <c r="E375" s="33">
        <v>120</v>
      </c>
      <c r="F375" s="33">
        <v>1200</v>
      </c>
      <c r="G375" s="33">
        <v>550</v>
      </c>
      <c r="H375" s="33">
        <v>100</v>
      </c>
      <c r="I375" s="33">
        <v>2060</v>
      </c>
    </row>
    <row r="376" spans="1:9" hidden="1" x14ac:dyDescent="0.25">
      <c r="A376" t="s">
        <v>214</v>
      </c>
      <c r="B376" t="s">
        <v>464</v>
      </c>
      <c r="C376" t="s">
        <v>13</v>
      </c>
      <c r="D376" s="33">
        <v>90</v>
      </c>
      <c r="E376" s="33">
        <v>120</v>
      </c>
      <c r="F376" s="33">
        <v>1200</v>
      </c>
      <c r="G376" s="33">
        <v>550</v>
      </c>
      <c r="H376" s="33">
        <v>100</v>
      </c>
      <c r="I376" s="33">
        <v>2060</v>
      </c>
    </row>
    <row r="377" spans="1:9" hidden="1" x14ac:dyDescent="0.25">
      <c r="A377" t="s">
        <v>215</v>
      </c>
      <c r="B377" t="s">
        <v>465</v>
      </c>
      <c r="C377" t="s">
        <v>13</v>
      </c>
      <c r="D377" s="33">
        <v>90</v>
      </c>
      <c r="E377" s="33">
        <v>120</v>
      </c>
      <c r="F377" s="33">
        <v>1200</v>
      </c>
      <c r="G377" s="33">
        <v>550</v>
      </c>
      <c r="H377" s="33">
        <v>100</v>
      </c>
      <c r="I377" s="33">
        <v>2060</v>
      </c>
    </row>
    <row r="378" spans="1:9" hidden="1" x14ac:dyDescent="0.25">
      <c r="A378" t="s">
        <v>216</v>
      </c>
      <c r="B378" t="s">
        <v>466</v>
      </c>
      <c r="C378" t="s">
        <v>14</v>
      </c>
      <c r="D378" s="33" t="s">
        <v>185</v>
      </c>
      <c r="E378" s="33" t="s">
        <v>185</v>
      </c>
      <c r="F378" s="33" t="s">
        <v>185</v>
      </c>
      <c r="G378" s="33" t="s">
        <v>185</v>
      </c>
      <c r="H378" s="33" t="s">
        <v>185</v>
      </c>
      <c r="I378" s="33" t="s">
        <v>185</v>
      </c>
    </row>
    <row r="379" spans="1:9" hidden="1" x14ac:dyDescent="0.25">
      <c r="A379" t="s">
        <v>217</v>
      </c>
      <c r="B379" t="s">
        <v>467</v>
      </c>
      <c r="C379" t="s">
        <v>14</v>
      </c>
      <c r="D379" s="33">
        <v>4995</v>
      </c>
      <c r="E379" s="33">
        <v>6660</v>
      </c>
      <c r="F379" s="33">
        <v>66600</v>
      </c>
      <c r="G379" s="33">
        <v>550</v>
      </c>
      <c r="H379" s="33">
        <v>5550</v>
      </c>
      <c r="I379" s="33">
        <v>84355</v>
      </c>
    </row>
    <row r="380" spans="1:9" hidden="1" x14ac:dyDescent="0.25">
      <c r="A380" t="s">
        <v>218</v>
      </c>
      <c r="B380" t="s">
        <v>468</v>
      </c>
      <c r="C380" t="s">
        <v>14</v>
      </c>
      <c r="D380" s="33">
        <v>45</v>
      </c>
      <c r="E380" s="33">
        <v>60</v>
      </c>
      <c r="F380" s="33">
        <v>600</v>
      </c>
      <c r="G380" s="33">
        <v>550</v>
      </c>
      <c r="H380" s="33">
        <v>50</v>
      </c>
      <c r="I380" s="33">
        <v>1305</v>
      </c>
    </row>
    <row r="381" spans="1:9" hidden="1" x14ac:dyDescent="0.25">
      <c r="A381" t="s">
        <v>219</v>
      </c>
      <c r="B381" t="s">
        <v>469</v>
      </c>
      <c r="C381" t="s">
        <v>14</v>
      </c>
      <c r="D381" s="33">
        <v>30</v>
      </c>
      <c r="E381" s="33">
        <v>40</v>
      </c>
      <c r="F381" s="33">
        <v>400</v>
      </c>
      <c r="G381" s="33">
        <v>550</v>
      </c>
      <c r="H381" s="33">
        <v>33.333333333333329</v>
      </c>
      <c r="I381" s="33">
        <v>1053.3333333333333</v>
      </c>
    </row>
    <row r="382" spans="1:9" hidden="1" x14ac:dyDescent="0.25">
      <c r="A382" t="s">
        <v>220</v>
      </c>
      <c r="B382" t="s">
        <v>470</v>
      </c>
      <c r="C382" t="s">
        <v>14</v>
      </c>
      <c r="D382" s="33">
        <v>30</v>
      </c>
      <c r="E382" s="33">
        <v>40</v>
      </c>
      <c r="F382" s="33">
        <v>400</v>
      </c>
      <c r="G382" s="33">
        <v>550</v>
      </c>
      <c r="H382" s="33">
        <v>33.333333333333329</v>
      </c>
      <c r="I382" s="33">
        <v>1053.3333333333333</v>
      </c>
    </row>
    <row r="383" spans="1:9" hidden="1" x14ac:dyDescent="0.25">
      <c r="A383" t="s">
        <v>221</v>
      </c>
      <c r="B383" t="s">
        <v>471</v>
      </c>
      <c r="C383" t="s">
        <v>14</v>
      </c>
      <c r="D383" s="33">
        <v>30</v>
      </c>
      <c r="E383" s="33">
        <v>40</v>
      </c>
      <c r="F383" s="33">
        <v>400</v>
      </c>
      <c r="G383" s="33">
        <v>550</v>
      </c>
      <c r="H383" s="33">
        <v>33.333333333333329</v>
      </c>
      <c r="I383" s="33">
        <v>1053.3333333333333</v>
      </c>
    </row>
    <row r="384" spans="1:9" hidden="1" x14ac:dyDescent="0.25">
      <c r="A384" t="s">
        <v>222</v>
      </c>
      <c r="B384" t="s">
        <v>472</v>
      </c>
      <c r="C384" t="s">
        <v>14</v>
      </c>
      <c r="D384" s="33">
        <v>90</v>
      </c>
      <c r="E384" s="33">
        <v>120</v>
      </c>
      <c r="F384" s="33">
        <v>1200</v>
      </c>
      <c r="G384" s="33">
        <v>550</v>
      </c>
      <c r="H384" s="33">
        <v>100</v>
      </c>
      <c r="I384" s="33">
        <v>2060</v>
      </c>
    </row>
    <row r="385" spans="1:9" hidden="1" x14ac:dyDescent="0.25">
      <c r="A385" t="s">
        <v>223</v>
      </c>
      <c r="B385" t="s">
        <v>473</v>
      </c>
      <c r="C385" t="s">
        <v>14</v>
      </c>
      <c r="D385" s="33">
        <v>90</v>
      </c>
      <c r="E385" s="33">
        <v>120</v>
      </c>
      <c r="F385" s="33">
        <v>1200</v>
      </c>
      <c r="G385" s="33">
        <v>550</v>
      </c>
      <c r="H385" s="33">
        <v>100</v>
      </c>
      <c r="I385" s="33">
        <v>2060</v>
      </c>
    </row>
    <row r="386" spans="1:9" hidden="1" x14ac:dyDescent="0.25">
      <c r="A386" t="s">
        <v>224</v>
      </c>
      <c r="B386" t="s">
        <v>474</v>
      </c>
      <c r="C386" t="s">
        <v>14</v>
      </c>
      <c r="D386" s="33">
        <v>90</v>
      </c>
      <c r="E386" s="33">
        <v>120</v>
      </c>
      <c r="F386" s="33">
        <v>1200</v>
      </c>
      <c r="G386" s="33">
        <v>550</v>
      </c>
      <c r="H386" s="33">
        <v>100</v>
      </c>
      <c r="I386" s="33">
        <v>2060</v>
      </c>
    </row>
    <row r="387" spans="1:9" hidden="1" x14ac:dyDescent="0.25">
      <c r="A387" t="s">
        <v>225</v>
      </c>
      <c r="B387" t="s">
        <v>475</v>
      </c>
      <c r="C387" t="s">
        <v>14</v>
      </c>
      <c r="D387" s="33">
        <v>90</v>
      </c>
      <c r="E387" s="33">
        <v>120</v>
      </c>
      <c r="F387" s="33">
        <v>1200</v>
      </c>
      <c r="G387" s="33">
        <v>550</v>
      </c>
      <c r="H387" s="33">
        <v>100</v>
      </c>
      <c r="I387" s="33">
        <v>2060</v>
      </c>
    </row>
    <row r="388" spans="1:9" hidden="1" x14ac:dyDescent="0.25">
      <c r="A388" t="s">
        <v>226</v>
      </c>
      <c r="B388" t="s">
        <v>476</v>
      </c>
      <c r="C388" t="s">
        <v>14</v>
      </c>
      <c r="D388" s="33">
        <v>90</v>
      </c>
      <c r="E388" s="33">
        <v>120</v>
      </c>
      <c r="F388" s="33">
        <v>1200</v>
      </c>
      <c r="G388" s="33">
        <v>550</v>
      </c>
      <c r="H388" s="33">
        <v>100</v>
      </c>
      <c r="I388" s="33">
        <v>2060</v>
      </c>
    </row>
    <row r="389" spans="1:9" hidden="1" x14ac:dyDescent="0.25">
      <c r="A389" t="s">
        <v>227</v>
      </c>
      <c r="B389" t="s">
        <v>477</v>
      </c>
      <c r="C389" t="s">
        <v>14</v>
      </c>
      <c r="D389" s="33">
        <v>90</v>
      </c>
      <c r="E389" s="33">
        <v>120</v>
      </c>
      <c r="F389" s="33">
        <v>1200</v>
      </c>
      <c r="G389" s="33">
        <v>550</v>
      </c>
      <c r="H389" s="33">
        <v>100</v>
      </c>
      <c r="I389" s="33">
        <v>2060</v>
      </c>
    </row>
    <row r="390" spans="1:9" hidden="1" x14ac:dyDescent="0.25">
      <c r="A390" t="s">
        <v>228</v>
      </c>
      <c r="B390" t="s">
        <v>478</v>
      </c>
      <c r="C390" t="s">
        <v>14</v>
      </c>
      <c r="D390" s="33">
        <v>90</v>
      </c>
      <c r="E390" s="33">
        <v>120</v>
      </c>
      <c r="F390" s="33">
        <v>1200</v>
      </c>
      <c r="G390" s="33">
        <v>550</v>
      </c>
      <c r="H390" s="33">
        <v>100</v>
      </c>
      <c r="I390" s="33">
        <v>2060</v>
      </c>
    </row>
    <row r="391" spans="1:9" hidden="1" x14ac:dyDescent="0.25">
      <c r="A391" t="s">
        <v>229</v>
      </c>
      <c r="B391" t="s">
        <v>479</v>
      </c>
      <c r="C391" t="s">
        <v>14</v>
      </c>
      <c r="D391" s="33">
        <v>90</v>
      </c>
      <c r="E391" s="33">
        <v>120</v>
      </c>
      <c r="F391" s="33">
        <v>1200</v>
      </c>
      <c r="G391" s="33">
        <v>550</v>
      </c>
      <c r="H391" s="33">
        <v>100</v>
      </c>
      <c r="I391" s="33">
        <v>2060</v>
      </c>
    </row>
    <row r="392" spans="1:9" hidden="1" x14ac:dyDescent="0.25">
      <c r="A392" t="s">
        <v>230</v>
      </c>
      <c r="B392" t="s">
        <v>480</v>
      </c>
      <c r="C392" t="s">
        <v>14</v>
      </c>
      <c r="D392" s="33">
        <v>90</v>
      </c>
      <c r="E392" s="33">
        <v>120</v>
      </c>
      <c r="F392" s="33">
        <v>1200</v>
      </c>
      <c r="G392" s="33">
        <v>550</v>
      </c>
      <c r="H392" s="33">
        <v>100</v>
      </c>
      <c r="I392" s="33">
        <v>2060</v>
      </c>
    </row>
    <row r="393" spans="1:9" hidden="1" x14ac:dyDescent="0.25">
      <c r="A393" t="s">
        <v>231</v>
      </c>
      <c r="B393" t="s">
        <v>481</v>
      </c>
      <c r="C393" t="s">
        <v>14</v>
      </c>
      <c r="D393" s="33">
        <v>1080</v>
      </c>
      <c r="E393" s="33">
        <v>1440</v>
      </c>
      <c r="F393" s="33">
        <v>14400</v>
      </c>
      <c r="G393" s="33">
        <v>550</v>
      </c>
      <c r="H393" s="33">
        <v>1200</v>
      </c>
      <c r="I393" s="33">
        <v>18670</v>
      </c>
    </row>
    <row r="394" spans="1:9" hidden="1" x14ac:dyDescent="0.25">
      <c r="A394" t="s">
        <v>232</v>
      </c>
      <c r="B394" t="s">
        <v>482</v>
      </c>
      <c r="C394" t="s">
        <v>14</v>
      </c>
      <c r="D394" s="33">
        <v>90</v>
      </c>
      <c r="E394" s="33">
        <v>120</v>
      </c>
      <c r="F394" s="33">
        <v>1200</v>
      </c>
      <c r="G394" s="33">
        <v>550</v>
      </c>
      <c r="H394" s="33">
        <v>100</v>
      </c>
      <c r="I394" s="33">
        <v>2060</v>
      </c>
    </row>
    <row r="395" spans="1:9" hidden="1" x14ac:dyDescent="0.25">
      <c r="A395" t="s">
        <v>233</v>
      </c>
      <c r="B395" t="s">
        <v>483</v>
      </c>
      <c r="C395" t="s">
        <v>14</v>
      </c>
      <c r="D395" s="33">
        <v>90</v>
      </c>
      <c r="E395" s="33">
        <v>120</v>
      </c>
      <c r="F395" s="33">
        <v>1200</v>
      </c>
      <c r="G395" s="33">
        <v>550</v>
      </c>
      <c r="H395" s="33">
        <v>100</v>
      </c>
      <c r="I395" s="33">
        <v>2060</v>
      </c>
    </row>
    <row r="396" spans="1:9" hidden="1" x14ac:dyDescent="0.25">
      <c r="A396" t="s">
        <v>234</v>
      </c>
      <c r="B396" t="s">
        <v>484</v>
      </c>
      <c r="C396" t="s">
        <v>14</v>
      </c>
      <c r="D396" s="33">
        <v>90</v>
      </c>
      <c r="E396" s="33">
        <v>120</v>
      </c>
      <c r="F396" s="33">
        <v>1200</v>
      </c>
      <c r="G396" s="33">
        <v>550</v>
      </c>
      <c r="H396" s="33">
        <v>100</v>
      </c>
      <c r="I396" s="33">
        <v>2060</v>
      </c>
    </row>
    <row r="397" spans="1:9" hidden="1" x14ac:dyDescent="0.25">
      <c r="A397" t="s">
        <v>235</v>
      </c>
      <c r="B397" t="s">
        <v>485</v>
      </c>
      <c r="C397" t="s">
        <v>14</v>
      </c>
      <c r="D397" s="33">
        <v>90</v>
      </c>
      <c r="E397" s="33">
        <v>120</v>
      </c>
      <c r="F397" s="33">
        <v>1200</v>
      </c>
      <c r="G397" s="33">
        <v>550</v>
      </c>
      <c r="H397" s="33">
        <v>100</v>
      </c>
      <c r="I397" s="33">
        <v>2060</v>
      </c>
    </row>
    <row r="398" spans="1:9" hidden="1" x14ac:dyDescent="0.25">
      <c r="A398" t="s">
        <v>236</v>
      </c>
      <c r="B398" t="s">
        <v>486</v>
      </c>
      <c r="C398" t="s">
        <v>14</v>
      </c>
      <c r="D398" s="33">
        <v>90</v>
      </c>
      <c r="E398" s="33">
        <v>120</v>
      </c>
      <c r="F398" s="33">
        <v>1200</v>
      </c>
      <c r="G398" s="33">
        <v>550</v>
      </c>
      <c r="H398" s="33">
        <v>100</v>
      </c>
      <c r="I398" s="33">
        <v>2060</v>
      </c>
    </row>
    <row r="399" spans="1:9" hidden="1" x14ac:dyDescent="0.25">
      <c r="A399" t="s">
        <v>237</v>
      </c>
      <c r="B399" t="s">
        <v>487</v>
      </c>
      <c r="C399" t="s">
        <v>14</v>
      </c>
      <c r="D399" s="33">
        <v>90</v>
      </c>
      <c r="E399" s="33">
        <v>120</v>
      </c>
      <c r="F399" s="33">
        <v>1200</v>
      </c>
      <c r="G399" s="33">
        <v>550</v>
      </c>
      <c r="H399" s="33">
        <v>100</v>
      </c>
      <c r="I399" s="33">
        <v>2060</v>
      </c>
    </row>
    <row r="400" spans="1:9" hidden="1" x14ac:dyDescent="0.25">
      <c r="A400" t="s">
        <v>238</v>
      </c>
      <c r="B400" t="s">
        <v>488</v>
      </c>
      <c r="C400" t="s">
        <v>14</v>
      </c>
      <c r="D400" s="33">
        <v>90</v>
      </c>
      <c r="E400" s="33">
        <v>120</v>
      </c>
      <c r="F400" s="33">
        <v>1200</v>
      </c>
      <c r="G400" s="33">
        <v>550</v>
      </c>
      <c r="H400" s="33">
        <v>100</v>
      </c>
      <c r="I400" s="33">
        <v>2060</v>
      </c>
    </row>
    <row r="401" spans="1:9" hidden="1" x14ac:dyDescent="0.25">
      <c r="A401" t="s">
        <v>239</v>
      </c>
      <c r="B401" t="s">
        <v>489</v>
      </c>
      <c r="C401" t="s">
        <v>14</v>
      </c>
      <c r="D401" s="33">
        <v>90</v>
      </c>
      <c r="E401" s="33">
        <v>120</v>
      </c>
      <c r="F401" s="33">
        <v>1200</v>
      </c>
      <c r="G401" s="33">
        <v>550</v>
      </c>
      <c r="H401" s="33">
        <v>100</v>
      </c>
      <c r="I401" s="33">
        <v>2060</v>
      </c>
    </row>
    <row r="402" spans="1:9" hidden="1" x14ac:dyDescent="0.25">
      <c r="A402" t="s">
        <v>240</v>
      </c>
      <c r="B402" t="s">
        <v>490</v>
      </c>
      <c r="C402" t="s">
        <v>14</v>
      </c>
      <c r="D402" s="33">
        <v>90</v>
      </c>
      <c r="E402" s="33">
        <v>120</v>
      </c>
      <c r="F402" s="33">
        <v>1200</v>
      </c>
      <c r="G402" s="33">
        <v>550</v>
      </c>
      <c r="H402" s="33">
        <v>100</v>
      </c>
      <c r="I402" s="33">
        <v>2060</v>
      </c>
    </row>
    <row r="403" spans="1:9" hidden="1" x14ac:dyDescent="0.25">
      <c r="A403" t="s">
        <v>241</v>
      </c>
      <c r="B403" t="s">
        <v>491</v>
      </c>
      <c r="C403" t="s">
        <v>14</v>
      </c>
      <c r="D403" s="33">
        <v>90</v>
      </c>
      <c r="E403" s="33">
        <v>120</v>
      </c>
      <c r="F403" s="33">
        <v>1200</v>
      </c>
      <c r="G403" s="33">
        <v>550</v>
      </c>
      <c r="H403" s="33">
        <v>100</v>
      </c>
      <c r="I403" s="33">
        <v>2060</v>
      </c>
    </row>
    <row r="404" spans="1:9" hidden="1" x14ac:dyDescent="0.25">
      <c r="A404" t="s">
        <v>242</v>
      </c>
      <c r="B404" t="s">
        <v>492</v>
      </c>
      <c r="C404" t="s">
        <v>14</v>
      </c>
      <c r="D404" s="33">
        <v>180</v>
      </c>
      <c r="E404" s="33">
        <v>240</v>
      </c>
      <c r="F404" s="33">
        <v>2400</v>
      </c>
      <c r="G404" s="33">
        <v>550</v>
      </c>
      <c r="H404" s="33">
        <v>200</v>
      </c>
      <c r="I404" s="33">
        <v>3570</v>
      </c>
    </row>
    <row r="405" spans="1:9" hidden="1" x14ac:dyDescent="0.25">
      <c r="A405" t="s">
        <v>243</v>
      </c>
      <c r="B405" t="s">
        <v>493</v>
      </c>
      <c r="C405" t="s">
        <v>14</v>
      </c>
      <c r="D405" s="33">
        <v>360</v>
      </c>
      <c r="E405" s="33">
        <v>480</v>
      </c>
      <c r="F405" s="33">
        <v>4800</v>
      </c>
      <c r="G405" s="33">
        <v>550</v>
      </c>
      <c r="H405" s="33">
        <v>400</v>
      </c>
      <c r="I405" s="33">
        <v>6590</v>
      </c>
    </row>
    <row r="406" spans="1:9" hidden="1" x14ac:dyDescent="0.25">
      <c r="A406" t="s">
        <v>244</v>
      </c>
      <c r="B406" t="s">
        <v>494</v>
      </c>
      <c r="C406" t="s">
        <v>14</v>
      </c>
      <c r="D406" s="33">
        <v>90</v>
      </c>
      <c r="E406" s="33">
        <v>120</v>
      </c>
      <c r="F406" s="33">
        <v>1200</v>
      </c>
      <c r="G406" s="33">
        <v>550</v>
      </c>
      <c r="H406" s="33">
        <v>100</v>
      </c>
      <c r="I406" s="33">
        <v>2060</v>
      </c>
    </row>
    <row r="407" spans="1:9" hidden="1" x14ac:dyDescent="0.25">
      <c r="A407" t="s">
        <v>245</v>
      </c>
      <c r="B407" t="s">
        <v>495</v>
      </c>
      <c r="C407" t="s">
        <v>14</v>
      </c>
      <c r="D407" s="33">
        <v>90</v>
      </c>
      <c r="E407" s="33">
        <v>120</v>
      </c>
      <c r="F407" s="33">
        <v>1200</v>
      </c>
      <c r="G407" s="33">
        <v>550</v>
      </c>
      <c r="H407" s="33">
        <v>100</v>
      </c>
      <c r="I407" s="33">
        <v>2060</v>
      </c>
    </row>
    <row r="408" spans="1:9" hidden="1" x14ac:dyDescent="0.25">
      <c r="A408" t="s">
        <v>246</v>
      </c>
      <c r="B408" t="s">
        <v>496</v>
      </c>
      <c r="C408" t="s">
        <v>14</v>
      </c>
      <c r="D408" s="33">
        <v>90</v>
      </c>
      <c r="E408" s="33">
        <v>120</v>
      </c>
      <c r="F408" s="33">
        <v>1200</v>
      </c>
      <c r="G408" s="33">
        <v>550</v>
      </c>
      <c r="H408" s="33">
        <v>100</v>
      </c>
      <c r="I408" s="33">
        <v>2060</v>
      </c>
    </row>
    <row r="409" spans="1:9" hidden="1" x14ac:dyDescent="0.25">
      <c r="A409" t="s">
        <v>247</v>
      </c>
      <c r="B409" t="s">
        <v>497</v>
      </c>
      <c r="C409" t="s">
        <v>14</v>
      </c>
      <c r="D409" s="33">
        <v>90</v>
      </c>
      <c r="E409" s="33">
        <v>120</v>
      </c>
      <c r="F409" s="33">
        <v>1200</v>
      </c>
      <c r="G409" s="33">
        <v>550</v>
      </c>
      <c r="H409" s="33">
        <v>100</v>
      </c>
      <c r="I409" s="33">
        <v>2060</v>
      </c>
    </row>
    <row r="410" spans="1:9" hidden="1" x14ac:dyDescent="0.25">
      <c r="A410" t="s">
        <v>248</v>
      </c>
      <c r="B410" t="s">
        <v>498</v>
      </c>
      <c r="C410" t="s">
        <v>14</v>
      </c>
      <c r="D410" s="33">
        <v>90</v>
      </c>
      <c r="E410" s="33">
        <v>120</v>
      </c>
      <c r="F410" s="33">
        <v>1200</v>
      </c>
      <c r="G410" s="33">
        <v>550</v>
      </c>
      <c r="H410" s="33">
        <v>100</v>
      </c>
      <c r="I410" s="33">
        <v>2060</v>
      </c>
    </row>
    <row r="411" spans="1:9" hidden="1" x14ac:dyDescent="0.25">
      <c r="A411" t="s">
        <v>249</v>
      </c>
      <c r="B411" t="s">
        <v>499</v>
      </c>
      <c r="C411" t="s">
        <v>14</v>
      </c>
      <c r="D411" s="33">
        <v>180</v>
      </c>
      <c r="E411" s="33">
        <v>240</v>
      </c>
      <c r="F411" s="33">
        <v>2400</v>
      </c>
      <c r="G411" s="33">
        <v>550</v>
      </c>
      <c r="H411" s="33">
        <v>200</v>
      </c>
      <c r="I411" s="33">
        <v>3570</v>
      </c>
    </row>
    <row r="412" spans="1:9" hidden="1" x14ac:dyDescent="0.25">
      <c r="A412" t="s">
        <v>250</v>
      </c>
      <c r="B412" t="s">
        <v>500</v>
      </c>
      <c r="C412" t="s">
        <v>14</v>
      </c>
      <c r="D412" s="33">
        <v>90</v>
      </c>
      <c r="E412" s="33">
        <v>120</v>
      </c>
      <c r="F412" s="33">
        <v>1200</v>
      </c>
      <c r="G412" s="33">
        <v>550</v>
      </c>
      <c r="H412" s="33">
        <v>100</v>
      </c>
      <c r="I412" s="33">
        <v>2060</v>
      </c>
    </row>
    <row r="413" spans="1:9" hidden="1" x14ac:dyDescent="0.25">
      <c r="A413" t="s">
        <v>251</v>
      </c>
      <c r="B413" t="s">
        <v>501</v>
      </c>
      <c r="C413" t="s">
        <v>14</v>
      </c>
      <c r="D413" s="33">
        <v>90</v>
      </c>
      <c r="E413" s="33">
        <v>120</v>
      </c>
      <c r="F413" s="33">
        <v>1200</v>
      </c>
      <c r="G413" s="33">
        <v>550</v>
      </c>
      <c r="H413" s="33">
        <v>100</v>
      </c>
      <c r="I413" s="33">
        <v>2060</v>
      </c>
    </row>
    <row r="414" spans="1:9" hidden="1" x14ac:dyDescent="0.25">
      <c r="A414" t="s">
        <v>252</v>
      </c>
      <c r="B414" t="s">
        <v>502</v>
      </c>
      <c r="C414" t="s">
        <v>14</v>
      </c>
      <c r="D414" s="33">
        <v>90</v>
      </c>
      <c r="E414" s="33">
        <v>120</v>
      </c>
      <c r="F414" s="33">
        <v>1200</v>
      </c>
      <c r="G414" s="33">
        <v>550</v>
      </c>
      <c r="H414" s="33">
        <v>100</v>
      </c>
      <c r="I414" s="33">
        <v>2060</v>
      </c>
    </row>
    <row r="415" spans="1:9" hidden="1" x14ac:dyDescent="0.25">
      <c r="A415" t="s">
        <v>253</v>
      </c>
      <c r="B415" t="s">
        <v>503</v>
      </c>
      <c r="C415" t="s">
        <v>14</v>
      </c>
      <c r="D415" s="33">
        <v>90</v>
      </c>
      <c r="E415" s="33">
        <v>120</v>
      </c>
      <c r="F415" s="33">
        <v>1200</v>
      </c>
      <c r="G415" s="33">
        <v>550</v>
      </c>
      <c r="H415" s="33">
        <v>100</v>
      </c>
      <c r="I415" s="33">
        <v>2060</v>
      </c>
    </row>
    <row r="416" spans="1:9" hidden="1" x14ac:dyDescent="0.25">
      <c r="A416" t="s">
        <v>254</v>
      </c>
      <c r="B416" t="s">
        <v>504</v>
      </c>
      <c r="C416" t="s">
        <v>14</v>
      </c>
      <c r="D416" s="33">
        <v>180</v>
      </c>
      <c r="E416" s="33">
        <v>240</v>
      </c>
      <c r="F416" s="33">
        <v>2400</v>
      </c>
      <c r="G416" s="33">
        <v>550</v>
      </c>
      <c r="H416" s="33">
        <v>200</v>
      </c>
      <c r="I416" s="33">
        <v>3570</v>
      </c>
    </row>
    <row r="417" spans="1:9" hidden="1" x14ac:dyDescent="0.25">
      <c r="A417" t="s">
        <v>255</v>
      </c>
      <c r="B417" t="s">
        <v>505</v>
      </c>
      <c r="C417" t="s">
        <v>14</v>
      </c>
      <c r="D417" s="33">
        <v>360</v>
      </c>
      <c r="E417" s="33">
        <v>480</v>
      </c>
      <c r="F417" s="33">
        <v>4800</v>
      </c>
      <c r="G417" s="33">
        <v>550</v>
      </c>
      <c r="H417" s="33">
        <v>400</v>
      </c>
      <c r="I417" s="33">
        <v>6590</v>
      </c>
    </row>
    <row r="418" spans="1:9" hidden="1" x14ac:dyDescent="0.25">
      <c r="A418" t="s">
        <v>256</v>
      </c>
      <c r="B418" t="s">
        <v>506</v>
      </c>
      <c r="C418" t="s">
        <v>14</v>
      </c>
      <c r="D418" s="33">
        <v>360</v>
      </c>
      <c r="E418" s="33">
        <v>480</v>
      </c>
      <c r="F418" s="33">
        <v>4800</v>
      </c>
      <c r="G418" s="33">
        <v>550</v>
      </c>
      <c r="H418" s="33">
        <v>400</v>
      </c>
      <c r="I418" s="33">
        <v>6590</v>
      </c>
    </row>
    <row r="419" spans="1:9" hidden="1" x14ac:dyDescent="0.25">
      <c r="A419" t="s">
        <v>257</v>
      </c>
      <c r="B419" t="s">
        <v>507</v>
      </c>
      <c r="C419" t="s">
        <v>14</v>
      </c>
      <c r="D419" s="33">
        <v>90</v>
      </c>
      <c r="E419" s="33">
        <v>120</v>
      </c>
      <c r="F419" s="33">
        <v>1200</v>
      </c>
      <c r="G419" s="33">
        <v>550</v>
      </c>
      <c r="H419" s="33">
        <v>100</v>
      </c>
      <c r="I419" s="33">
        <v>2060</v>
      </c>
    </row>
    <row r="420" spans="1:9" hidden="1" x14ac:dyDescent="0.25">
      <c r="A420" t="s">
        <v>258</v>
      </c>
      <c r="B420" t="s">
        <v>508</v>
      </c>
      <c r="C420" t="s">
        <v>14</v>
      </c>
      <c r="D420" s="33">
        <v>90</v>
      </c>
      <c r="E420" s="33">
        <v>120</v>
      </c>
      <c r="F420" s="33">
        <v>1200</v>
      </c>
      <c r="G420" s="33">
        <v>550</v>
      </c>
      <c r="H420" s="33">
        <v>100</v>
      </c>
      <c r="I420" s="33">
        <v>2060</v>
      </c>
    </row>
    <row r="421" spans="1:9" hidden="1" x14ac:dyDescent="0.25">
      <c r="A421" t="s">
        <v>259</v>
      </c>
      <c r="B421" t="s">
        <v>509</v>
      </c>
      <c r="C421" t="s">
        <v>14</v>
      </c>
      <c r="D421" s="33">
        <v>90</v>
      </c>
      <c r="E421" s="33">
        <v>120</v>
      </c>
      <c r="F421" s="33">
        <v>1200</v>
      </c>
      <c r="G421" s="33">
        <v>550</v>
      </c>
      <c r="H421" s="33">
        <v>100</v>
      </c>
      <c r="I421" s="33">
        <v>2060</v>
      </c>
    </row>
    <row r="422" spans="1:9" hidden="1" x14ac:dyDescent="0.25">
      <c r="A422" t="s">
        <v>260</v>
      </c>
      <c r="B422" t="s">
        <v>510</v>
      </c>
      <c r="C422" t="s">
        <v>14</v>
      </c>
      <c r="D422" s="33">
        <v>270</v>
      </c>
      <c r="E422" s="33">
        <v>360</v>
      </c>
      <c r="F422" s="33">
        <v>3600</v>
      </c>
      <c r="G422" s="33">
        <v>550</v>
      </c>
      <c r="H422" s="33">
        <v>300</v>
      </c>
      <c r="I422" s="33">
        <v>5080</v>
      </c>
    </row>
    <row r="423" spans="1:9" hidden="1" x14ac:dyDescent="0.25">
      <c r="A423" t="s">
        <v>261</v>
      </c>
      <c r="B423" t="s">
        <v>511</v>
      </c>
      <c r="C423" t="s">
        <v>14</v>
      </c>
      <c r="D423" s="33">
        <v>540</v>
      </c>
      <c r="E423" s="33">
        <v>720</v>
      </c>
      <c r="F423" s="33">
        <v>7200</v>
      </c>
      <c r="G423" s="33">
        <v>550</v>
      </c>
      <c r="H423" s="33">
        <v>600</v>
      </c>
      <c r="I423" s="33">
        <v>9610</v>
      </c>
    </row>
    <row r="424" spans="1:9" hidden="1" x14ac:dyDescent="0.25">
      <c r="A424" t="s">
        <v>262</v>
      </c>
      <c r="B424" t="s">
        <v>512</v>
      </c>
      <c r="C424" t="s">
        <v>14</v>
      </c>
      <c r="D424" s="33">
        <v>360</v>
      </c>
      <c r="E424" s="33">
        <v>480</v>
      </c>
      <c r="F424" s="33">
        <v>4800</v>
      </c>
      <c r="G424" s="33">
        <v>550</v>
      </c>
      <c r="H424" s="33">
        <v>400</v>
      </c>
      <c r="I424" s="33">
        <v>6590</v>
      </c>
    </row>
    <row r="425" spans="1:9" hidden="1" x14ac:dyDescent="0.25">
      <c r="A425" t="s">
        <v>263</v>
      </c>
      <c r="B425" t="s">
        <v>513</v>
      </c>
      <c r="C425" t="s">
        <v>14</v>
      </c>
      <c r="D425" s="33">
        <v>270</v>
      </c>
      <c r="E425" s="33">
        <v>360</v>
      </c>
      <c r="F425" s="33">
        <v>3600</v>
      </c>
      <c r="G425" s="33">
        <v>550</v>
      </c>
      <c r="H425" s="33">
        <v>300</v>
      </c>
      <c r="I425" s="33">
        <v>5080</v>
      </c>
    </row>
    <row r="426" spans="1:9" hidden="1" x14ac:dyDescent="0.25">
      <c r="A426" t="s">
        <v>264</v>
      </c>
      <c r="B426" t="s">
        <v>514</v>
      </c>
      <c r="C426" t="s">
        <v>14</v>
      </c>
      <c r="D426" s="33">
        <v>270</v>
      </c>
      <c r="E426" s="33">
        <v>360</v>
      </c>
      <c r="F426" s="33">
        <v>3600</v>
      </c>
      <c r="G426" s="33">
        <v>550</v>
      </c>
      <c r="H426" s="33">
        <v>300</v>
      </c>
      <c r="I426" s="33">
        <v>5080</v>
      </c>
    </row>
    <row r="427" spans="1:9" hidden="1" x14ac:dyDescent="0.25">
      <c r="A427" t="s">
        <v>265</v>
      </c>
      <c r="B427" t="s">
        <v>515</v>
      </c>
      <c r="C427" t="s">
        <v>14</v>
      </c>
      <c r="D427" s="33">
        <v>90</v>
      </c>
      <c r="E427" s="33">
        <v>120</v>
      </c>
      <c r="F427" s="33">
        <v>1200</v>
      </c>
      <c r="G427" s="33">
        <v>550</v>
      </c>
      <c r="H427" s="33">
        <v>100</v>
      </c>
      <c r="I427" s="33">
        <v>2060</v>
      </c>
    </row>
    <row r="428" spans="1:9" hidden="1" x14ac:dyDescent="0.25">
      <c r="A428" t="s">
        <v>266</v>
      </c>
      <c r="B428" t="s">
        <v>516</v>
      </c>
      <c r="C428" t="s">
        <v>14</v>
      </c>
      <c r="D428" s="33">
        <v>180</v>
      </c>
      <c r="E428" s="33">
        <v>240</v>
      </c>
      <c r="F428" s="33">
        <v>2400</v>
      </c>
      <c r="G428" s="33">
        <v>550</v>
      </c>
      <c r="H428" s="33">
        <v>200</v>
      </c>
      <c r="I428" s="33">
        <v>3570</v>
      </c>
    </row>
    <row r="429" spans="1:9" hidden="1" x14ac:dyDescent="0.25">
      <c r="A429" t="s">
        <v>267</v>
      </c>
      <c r="B429" t="s">
        <v>517</v>
      </c>
      <c r="C429" t="s">
        <v>14</v>
      </c>
      <c r="D429" s="33">
        <v>225</v>
      </c>
      <c r="E429" s="33">
        <v>300</v>
      </c>
      <c r="F429" s="33">
        <v>3000</v>
      </c>
      <c r="G429" s="33">
        <v>550</v>
      </c>
      <c r="H429" s="33">
        <v>250</v>
      </c>
      <c r="I429" s="33">
        <v>4325</v>
      </c>
    </row>
    <row r="430" spans="1:9" hidden="1" x14ac:dyDescent="0.25">
      <c r="A430" t="s">
        <v>268</v>
      </c>
      <c r="B430" t="s">
        <v>518</v>
      </c>
      <c r="C430" t="s">
        <v>14</v>
      </c>
      <c r="D430" s="33">
        <v>135</v>
      </c>
      <c r="E430" s="33">
        <v>180</v>
      </c>
      <c r="F430" s="33">
        <v>1800</v>
      </c>
      <c r="G430" s="33">
        <v>550</v>
      </c>
      <c r="H430" s="33">
        <v>150</v>
      </c>
      <c r="I430" s="33">
        <v>2815</v>
      </c>
    </row>
    <row r="431" spans="1:9" hidden="1" x14ac:dyDescent="0.25">
      <c r="A431" t="s">
        <v>269</v>
      </c>
      <c r="B431" t="s">
        <v>519</v>
      </c>
      <c r="C431" t="s">
        <v>14</v>
      </c>
      <c r="D431" s="33">
        <v>360</v>
      </c>
      <c r="E431" s="33">
        <v>480</v>
      </c>
      <c r="F431" s="33">
        <v>4800</v>
      </c>
      <c r="G431" s="33">
        <v>550</v>
      </c>
      <c r="H431" s="33">
        <v>400</v>
      </c>
      <c r="I431" s="33">
        <v>6590</v>
      </c>
    </row>
    <row r="432" spans="1:9" hidden="1" x14ac:dyDescent="0.25">
      <c r="A432" t="s">
        <v>270</v>
      </c>
      <c r="B432" t="s">
        <v>520</v>
      </c>
      <c r="C432" t="s">
        <v>14</v>
      </c>
      <c r="D432" s="33">
        <v>45</v>
      </c>
      <c r="E432" s="33">
        <v>60</v>
      </c>
      <c r="F432" s="33">
        <v>600</v>
      </c>
      <c r="G432" s="33">
        <v>550</v>
      </c>
      <c r="H432" s="33">
        <v>50</v>
      </c>
      <c r="I432" s="33">
        <v>1305</v>
      </c>
    </row>
    <row r="433" spans="1:9" hidden="1" x14ac:dyDescent="0.25">
      <c r="A433" t="s">
        <v>271</v>
      </c>
      <c r="B433" t="s">
        <v>521</v>
      </c>
      <c r="C433" t="s">
        <v>14</v>
      </c>
      <c r="D433" s="33">
        <v>90</v>
      </c>
      <c r="E433" s="33">
        <v>120</v>
      </c>
      <c r="F433" s="33">
        <v>1200</v>
      </c>
      <c r="G433" s="33">
        <v>550</v>
      </c>
      <c r="H433" s="33">
        <v>100</v>
      </c>
      <c r="I433" s="33">
        <v>2060</v>
      </c>
    </row>
    <row r="434" spans="1:9" hidden="1" x14ac:dyDescent="0.25">
      <c r="A434" t="s">
        <v>272</v>
      </c>
      <c r="B434" t="s">
        <v>522</v>
      </c>
      <c r="C434" t="s">
        <v>14</v>
      </c>
      <c r="D434" s="33">
        <v>180</v>
      </c>
      <c r="E434" s="33">
        <v>240</v>
      </c>
      <c r="F434" s="33">
        <v>2400</v>
      </c>
      <c r="G434" s="33">
        <v>550</v>
      </c>
      <c r="H434" s="33">
        <v>200</v>
      </c>
      <c r="I434" s="33">
        <v>3570</v>
      </c>
    </row>
    <row r="435" spans="1:9" hidden="1" x14ac:dyDescent="0.25">
      <c r="A435" t="s">
        <v>273</v>
      </c>
      <c r="B435" t="s">
        <v>523</v>
      </c>
      <c r="C435" t="s">
        <v>14</v>
      </c>
      <c r="D435" s="33">
        <v>225</v>
      </c>
      <c r="E435" s="33">
        <v>300</v>
      </c>
      <c r="F435" s="33">
        <v>3000</v>
      </c>
      <c r="G435" s="33">
        <v>550</v>
      </c>
      <c r="H435" s="33">
        <v>250</v>
      </c>
      <c r="I435" s="33">
        <v>4325</v>
      </c>
    </row>
    <row r="436" spans="1:9" hidden="1" x14ac:dyDescent="0.25">
      <c r="A436" t="s">
        <v>274</v>
      </c>
      <c r="B436" t="s">
        <v>524</v>
      </c>
      <c r="C436" t="s">
        <v>14</v>
      </c>
      <c r="D436" s="33">
        <v>135</v>
      </c>
      <c r="E436" s="33">
        <v>180</v>
      </c>
      <c r="F436" s="33">
        <v>1800</v>
      </c>
      <c r="G436" s="33">
        <v>550</v>
      </c>
      <c r="H436" s="33">
        <v>150</v>
      </c>
      <c r="I436" s="33">
        <v>2815</v>
      </c>
    </row>
    <row r="437" spans="1:9" hidden="1" x14ac:dyDescent="0.25">
      <c r="A437" t="s">
        <v>275</v>
      </c>
      <c r="B437" t="s">
        <v>525</v>
      </c>
      <c r="C437" t="s">
        <v>14</v>
      </c>
      <c r="D437" s="33">
        <v>540</v>
      </c>
      <c r="E437" s="33">
        <v>720</v>
      </c>
      <c r="F437" s="33">
        <v>7200</v>
      </c>
      <c r="G437" s="33">
        <v>550</v>
      </c>
      <c r="H437" s="33">
        <v>600</v>
      </c>
      <c r="I437" s="33">
        <v>9610</v>
      </c>
    </row>
    <row r="438" spans="1:9" hidden="1" x14ac:dyDescent="0.25">
      <c r="A438" t="s">
        <v>276</v>
      </c>
      <c r="B438" t="s">
        <v>526</v>
      </c>
      <c r="C438" t="s">
        <v>14</v>
      </c>
      <c r="D438" s="33">
        <v>450</v>
      </c>
      <c r="E438" s="33">
        <v>600</v>
      </c>
      <c r="F438" s="33">
        <v>6000</v>
      </c>
      <c r="G438" s="33">
        <v>550</v>
      </c>
      <c r="H438" s="33">
        <v>500</v>
      </c>
      <c r="I438" s="33">
        <v>8100</v>
      </c>
    </row>
    <row r="439" spans="1:9" hidden="1" x14ac:dyDescent="0.25">
      <c r="A439" t="s">
        <v>277</v>
      </c>
      <c r="B439" t="s">
        <v>527</v>
      </c>
      <c r="C439" t="s">
        <v>14</v>
      </c>
      <c r="D439" s="33">
        <v>270</v>
      </c>
      <c r="E439" s="33">
        <v>360</v>
      </c>
      <c r="F439" s="33">
        <v>3600</v>
      </c>
      <c r="G439" s="33">
        <v>550</v>
      </c>
      <c r="H439" s="33">
        <v>300</v>
      </c>
      <c r="I439" s="33">
        <v>5080</v>
      </c>
    </row>
    <row r="440" spans="1:9" hidden="1" x14ac:dyDescent="0.25">
      <c r="A440" t="s">
        <v>278</v>
      </c>
      <c r="B440" t="s">
        <v>528</v>
      </c>
      <c r="C440" t="s">
        <v>14</v>
      </c>
      <c r="D440" s="33">
        <v>45</v>
      </c>
      <c r="E440" s="33">
        <v>60</v>
      </c>
      <c r="F440" s="33">
        <v>600</v>
      </c>
      <c r="G440" s="33">
        <v>550</v>
      </c>
      <c r="H440" s="33">
        <v>50</v>
      </c>
      <c r="I440" s="33">
        <v>1305</v>
      </c>
    </row>
    <row r="441" spans="1:9" hidden="1" x14ac:dyDescent="0.25">
      <c r="A441" t="s">
        <v>279</v>
      </c>
      <c r="B441" t="s">
        <v>529</v>
      </c>
      <c r="C441" t="s">
        <v>14</v>
      </c>
      <c r="D441" s="33">
        <v>45</v>
      </c>
      <c r="E441" s="33">
        <v>60</v>
      </c>
      <c r="F441" s="33">
        <v>600</v>
      </c>
      <c r="G441" s="33">
        <v>550</v>
      </c>
      <c r="H441" s="33">
        <v>50</v>
      </c>
      <c r="I441" s="33">
        <v>1305</v>
      </c>
    </row>
    <row r="442" spans="1:9" hidden="1" x14ac:dyDescent="0.25">
      <c r="A442" t="s">
        <v>280</v>
      </c>
      <c r="B442" t="s">
        <v>530</v>
      </c>
      <c r="C442" t="s">
        <v>14</v>
      </c>
      <c r="D442" s="33">
        <v>45</v>
      </c>
      <c r="E442" s="33">
        <v>60</v>
      </c>
      <c r="F442" s="33">
        <v>600</v>
      </c>
      <c r="G442" s="33">
        <v>550</v>
      </c>
      <c r="H442" s="33">
        <v>50</v>
      </c>
      <c r="I442" s="33">
        <v>1305</v>
      </c>
    </row>
    <row r="443" spans="1:9" hidden="1" x14ac:dyDescent="0.25">
      <c r="A443" t="s">
        <v>281</v>
      </c>
      <c r="B443" t="s">
        <v>531</v>
      </c>
      <c r="C443" t="s">
        <v>14</v>
      </c>
      <c r="D443" s="33">
        <v>90</v>
      </c>
      <c r="E443" s="33">
        <v>120</v>
      </c>
      <c r="F443" s="33">
        <v>1200</v>
      </c>
      <c r="G443" s="33">
        <v>550</v>
      </c>
      <c r="H443" s="33">
        <v>100</v>
      </c>
      <c r="I443" s="33">
        <v>2060</v>
      </c>
    </row>
    <row r="444" spans="1:9" hidden="1" x14ac:dyDescent="0.25">
      <c r="A444" t="s">
        <v>282</v>
      </c>
      <c r="B444" t="s">
        <v>532</v>
      </c>
      <c r="C444" t="s">
        <v>14</v>
      </c>
      <c r="D444" s="33">
        <v>270</v>
      </c>
      <c r="E444" s="33">
        <v>360</v>
      </c>
      <c r="F444" s="33">
        <v>3600</v>
      </c>
      <c r="G444" s="33">
        <v>550</v>
      </c>
      <c r="H444" s="33">
        <v>300</v>
      </c>
      <c r="I444" s="33">
        <v>5080</v>
      </c>
    </row>
    <row r="445" spans="1:9" hidden="1" x14ac:dyDescent="0.25">
      <c r="A445" t="s">
        <v>283</v>
      </c>
      <c r="B445" t="s">
        <v>533</v>
      </c>
      <c r="C445" t="s">
        <v>14</v>
      </c>
      <c r="D445" s="33">
        <v>90</v>
      </c>
      <c r="E445" s="33">
        <v>120</v>
      </c>
      <c r="F445" s="33">
        <v>1200</v>
      </c>
      <c r="G445" s="33">
        <v>550</v>
      </c>
      <c r="H445" s="33">
        <v>100</v>
      </c>
      <c r="I445" s="33">
        <v>2060</v>
      </c>
    </row>
    <row r="446" spans="1:9" hidden="1" x14ac:dyDescent="0.25">
      <c r="A446" t="s">
        <v>284</v>
      </c>
      <c r="B446" t="s">
        <v>285</v>
      </c>
      <c r="C446" t="s">
        <v>14</v>
      </c>
      <c r="D446" s="33">
        <v>90</v>
      </c>
      <c r="E446" s="33">
        <v>120</v>
      </c>
      <c r="F446" s="33">
        <v>1200</v>
      </c>
      <c r="G446" s="33">
        <v>550</v>
      </c>
      <c r="H446" s="33">
        <v>100</v>
      </c>
      <c r="I446" s="33">
        <v>2060</v>
      </c>
    </row>
    <row r="447" spans="1:9" hidden="1" x14ac:dyDescent="0.25">
      <c r="A447" t="s">
        <v>286</v>
      </c>
      <c r="B447" t="s">
        <v>287</v>
      </c>
      <c r="C447" t="s">
        <v>14</v>
      </c>
      <c r="D447" s="33">
        <v>90</v>
      </c>
      <c r="E447" s="33">
        <v>0</v>
      </c>
      <c r="F447" s="33">
        <v>1200</v>
      </c>
      <c r="G447" s="33">
        <v>550</v>
      </c>
      <c r="H447" s="33">
        <v>0</v>
      </c>
      <c r="I447" s="33">
        <v>1840</v>
      </c>
    </row>
    <row r="448" spans="1:9" hidden="1" x14ac:dyDescent="0.25">
      <c r="A448" t="s">
        <v>288</v>
      </c>
      <c r="D448" s="33">
        <v>32580</v>
      </c>
      <c r="E448" s="33">
        <v>43320</v>
      </c>
      <c r="F448" s="33">
        <v>434400</v>
      </c>
      <c r="G448" s="33">
        <v>126500</v>
      </c>
      <c r="H448" s="33">
        <v>36100</v>
      </c>
      <c r="I448" s="33">
        <v>672900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2024-11-04T14:30:22Z</dcterms:modified>
</cp:coreProperties>
</file>