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HIPPING\COSCO\GREEN HELSINKI - V.6\VITORIA\"/>
    </mc:Choice>
  </mc:AlternateContent>
  <xr:revisionPtr revIDLastSave="0" documentId="8_{F9207405-EA11-42F2-AE1B-2AAA0444E6E6}" xr6:coauthVersionLast="47" xr6:coauthVersionMax="47" xr10:uidLastSave="{00000000-0000-0000-0000-000000000000}"/>
  <workbookProtection workbookAlgorithmName="SHA-512" workbookHashValue="e9p1PfsYjVAhSEFoRL/RrKa+cujMrXoMfmT3sdXoNXh7tZPb7JuSWhTfqyBbzAlt64S3P6yVZcZW+zrEmscWrA==" workbookSaltValue="TAyCsPEwG79dlDcXKBcAMw==" workbookSpinCount="100000" lockStructure="1"/>
  <bookViews>
    <workbookView xWindow="-120" yWindow="-120" windowWidth="29040" windowHeight="15720" xr2:uid="{D7FF55AE-C81F-4E6B-A623-CDAAE6BF7CAD}"/>
  </bookViews>
  <sheets>
    <sheet name="INFO" sheetId="1" r:id="rId1"/>
    <sheet name="Planilh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3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H21" i="1" l="1"/>
</calcChain>
</file>

<file path=xl/sharedStrings.xml><?xml version="1.0" encoding="utf-8"?>
<sst xmlns="http://schemas.openxmlformats.org/spreadsheetml/2006/main" count="721" uniqueCount="490">
  <si>
    <t>BL</t>
  </si>
  <si>
    <t>CE MERCANTE</t>
  </si>
  <si>
    <t>POL</t>
  </si>
  <si>
    <t>TOTAL</t>
  </si>
  <si>
    <t>CSSC4517010B10</t>
  </si>
  <si>
    <t>122405260829780 </t>
  </si>
  <si>
    <t>NANSHA</t>
  </si>
  <si>
    <t>CSSC45020200D0</t>
  </si>
  <si>
    <t>122405261434541 </t>
  </si>
  <si>
    <t>QINGDAO</t>
  </si>
  <si>
    <t>CSSC45020200J0</t>
  </si>
  <si>
    <t>122405261434622 </t>
  </si>
  <si>
    <t>CSSC45020200K0</t>
  </si>
  <si>
    <t>122405261434703 </t>
  </si>
  <si>
    <t>CSSC45020200P0</t>
  </si>
  <si>
    <t>122405261434894 </t>
  </si>
  <si>
    <t>CSSC45020201C0</t>
  </si>
  <si>
    <t>122405261434975 </t>
  </si>
  <si>
    <t>CSSC45020201R0</t>
  </si>
  <si>
    <t>122405261435009 </t>
  </si>
  <si>
    <t>CSSC4502020220</t>
  </si>
  <si>
    <t>122405261435785 </t>
  </si>
  <si>
    <t>CSSC45020202M0</t>
  </si>
  <si>
    <t>122405261364829 </t>
  </si>
  <si>
    <t>NINGBO</t>
  </si>
  <si>
    <t>CSSC45020202N0</t>
  </si>
  <si>
    <t>122405261364900 </t>
  </si>
  <si>
    <t>CSSC45020202P0</t>
  </si>
  <si>
    <t>122405261365043 </t>
  </si>
  <si>
    <t>CSSC45020202Q0</t>
  </si>
  <si>
    <t>122405261365124 </t>
  </si>
  <si>
    <t>CSSC45020202R0</t>
  </si>
  <si>
    <t>122405261365205 </t>
  </si>
  <si>
    <t>CSSC45020202S0</t>
  </si>
  <si>
    <t>122405261365396 </t>
  </si>
  <si>
    <t>CSSC45020202T0</t>
  </si>
  <si>
    <t>122405261365477 </t>
  </si>
  <si>
    <t>CSSC45020202Z0</t>
  </si>
  <si>
    <t>122405261365558 </t>
  </si>
  <si>
    <t>CSSC4502020320</t>
  </si>
  <si>
    <t>122405261370713 </t>
  </si>
  <si>
    <t>CSSC4502020340</t>
  </si>
  <si>
    <t>122405261370802 </t>
  </si>
  <si>
    <t>CSSC4502020350</t>
  </si>
  <si>
    <t>122405261370985 </t>
  </si>
  <si>
    <t>CSSC45020203P0</t>
  </si>
  <si>
    <t>122405261365639 </t>
  </si>
  <si>
    <t>CSSC45020203R0</t>
  </si>
  <si>
    <t>122405261365710 </t>
  </si>
  <si>
    <t>CSSC45020203S0</t>
  </si>
  <si>
    <t>122405261365809 </t>
  </si>
  <si>
    <t>CSSC45020203T0</t>
  </si>
  <si>
    <t>122405261365981 </t>
  </si>
  <si>
    <t>CSSC45020203U0</t>
  </si>
  <si>
    <t>122405261366015 </t>
  </si>
  <si>
    <t>CSSC45020203V0</t>
  </si>
  <si>
    <t>122405261366104 </t>
  </si>
  <si>
    <t>CSSC4502020490</t>
  </si>
  <si>
    <t>122405261371019 </t>
  </si>
  <si>
    <t>CSSC45020204B0</t>
  </si>
  <si>
    <t>122405261366287 </t>
  </si>
  <si>
    <t>CSSC45020204C0</t>
  </si>
  <si>
    <t>122405261366368 </t>
  </si>
  <si>
    <t>CSSC45020204D0</t>
  </si>
  <si>
    <t>122405261366449 </t>
  </si>
  <si>
    <t>CSSC45020204G0</t>
  </si>
  <si>
    <t>122405261366520 </t>
  </si>
  <si>
    <t>CSSC45020204J0</t>
  </si>
  <si>
    <t>122405261366600 </t>
  </si>
  <si>
    <t>CSSC45020204K0</t>
  </si>
  <si>
    <t>122405261366791 </t>
  </si>
  <si>
    <t>CSSC45020204M0</t>
  </si>
  <si>
    <t>122405261366872 </t>
  </si>
  <si>
    <t>CSSC45020204N0</t>
  </si>
  <si>
    <t>122405261366953 </t>
  </si>
  <si>
    <t>CSSC45020204X0</t>
  </si>
  <si>
    <t>122405261367097 </t>
  </si>
  <si>
    <t>CSSC4502020560</t>
  </si>
  <si>
    <t>122405261371108 </t>
  </si>
  <si>
    <t>CSSC45020205H0</t>
  </si>
  <si>
    <t>122405261367178 </t>
  </si>
  <si>
    <t>CSSC45020205J0</t>
  </si>
  <si>
    <t>122405261367259 </t>
  </si>
  <si>
    <t>CSSC45020205K0</t>
  </si>
  <si>
    <t>122405261367330 </t>
  </si>
  <si>
    <t>CSSC45020205L0</t>
  </si>
  <si>
    <t>122405261367410 </t>
  </si>
  <si>
    <t>CSSC45020205M0</t>
  </si>
  <si>
    <t>122405261367500 </t>
  </si>
  <si>
    <t>CSSC45020205N0</t>
  </si>
  <si>
    <t>122405261367682 </t>
  </si>
  <si>
    <t>CSSC45020206M0</t>
  </si>
  <si>
    <t>122405261367763 </t>
  </si>
  <si>
    <t>CSSC4517010A90</t>
  </si>
  <si>
    <t>122405261305571 </t>
  </si>
  <si>
    <t>TAICANG</t>
  </si>
  <si>
    <t>CSSC4517010AB0</t>
  </si>
  <si>
    <t>122405261305652 </t>
  </si>
  <si>
    <t>CSSC4517010AC0</t>
  </si>
  <si>
    <t>122405261305733 </t>
  </si>
  <si>
    <t>CSSC4517010AD0</t>
  </si>
  <si>
    <t>122405261305814 </t>
  </si>
  <si>
    <t>CSSC4517010AT0</t>
  </si>
  <si>
    <t>122405261305903 </t>
  </si>
  <si>
    <t>CSSC4517010B70</t>
  </si>
  <si>
    <t>122405261306039 </t>
  </si>
  <si>
    <t>CSSC4517010BB0</t>
  </si>
  <si>
    <t>122405261306110 </t>
  </si>
  <si>
    <t>CSSC4517010BE0</t>
  </si>
  <si>
    <t>122405261306209 </t>
  </si>
  <si>
    <t>CSSC4517010BW0</t>
  </si>
  <si>
    <t>122405260829860 </t>
  </si>
  <si>
    <t>CSSC4517010D00</t>
  </si>
  <si>
    <t>122405261306381 </t>
  </si>
  <si>
    <t>CSSC4517010D10</t>
  </si>
  <si>
    <t>122405261306462 </t>
  </si>
  <si>
    <t>CSSC4517010D40</t>
  </si>
  <si>
    <t>122405261306543 </t>
  </si>
  <si>
    <t>CSSC4517010D50</t>
  </si>
  <si>
    <t>122405261306624 </t>
  </si>
  <si>
    <t>CSSC4517010DB0</t>
  </si>
  <si>
    <t>122405261306705 </t>
  </si>
  <si>
    <t>CSSC4517010DK0</t>
  </si>
  <si>
    <t>122405260829941 </t>
  </si>
  <si>
    <t>CSSC4517010EH0</t>
  </si>
  <si>
    <t>122405260830010 </t>
  </si>
  <si>
    <t>CSSC4517010ER0</t>
  </si>
  <si>
    <t>122405260830109 </t>
  </si>
  <si>
    <t>CSSC4517010F70</t>
  </si>
  <si>
    <t>122405260830281 </t>
  </si>
  <si>
    <t>CSSC4517010F80</t>
  </si>
  <si>
    <t>122405260830362 </t>
  </si>
  <si>
    <t>CSSC4517010F90</t>
  </si>
  <si>
    <t>122405260830443 </t>
  </si>
  <si>
    <t>CSSC4517010FA0</t>
  </si>
  <si>
    <t>122405260830524 </t>
  </si>
  <si>
    <t>CSSC4517010FB0</t>
  </si>
  <si>
    <t>122405260830605 </t>
  </si>
  <si>
    <t>CSSC4517010FC0</t>
  </si>
  <si>
    <t>122405260830796 </t>
  </si>
  <si>
    <t>CSSC4517010FD0</t>
  </si>
  <si>
    <t>122405260830877 </t>
  </si>
  <si>
    <t>CSSC4517010GK0</t>
  </si>
  <si>
    <t>122405260830958 </t>
  </si>
  <si>
    <t>CSSC4517010GS0</t>
  </si>
  <si>
    <t>122405260831091 </t>
  </si>
  <si>
    <t>CSSC4517010GU0</t>
  </si>
  <si>
    <t>122405260831172 </t>
  </si>
  <si>
    <t>CSSC4517010H40</t>
  </si>
  <si>
    <t>122405261306896 </t>
  </si>
  <si>
    <t>CSSC4517010H50</t>
  </si>
  <si>
    <t>122405261306977 </t>
  </si>
  <si>
    <t>CSSC4517010H60</t>
  </si>
  <si>
    <t>122405261307000 </t>
  </si>
  <si>
    <t>CSSC4517010HA0</t>
  </si>
  <si>
    <t>122405260831253 </t>
  </si>
  <si>
    <t>CSSC4517010HC0</t>
  </si>
  <si>
    <t>122405261307191 </t>
  </si>
  <si>
    <t>CSSC4517010HJ0</t>
  </si>
  <si>
    <t>122405260831334 </t>
  </si>
  <si>
    <t>CSSC4517010HK0</t>
  </si>
  <si>
    <t>122405260831415 </t>
  </si>
  <si>
    <t>CSSC4522006000</t>
  </si>
  <si>
    <t>122405262977611 </t>
  </si>
  <si>
    <t>CSSC4522006001</t>
  </si>
  <si>
    <t>122405262977700 </t>
  </si>
  <si>
    <t>CSSC4522006002</t>
  </si>
  <si>
    <t>122405262977883 </t>
  </si>
  <si>
    <t>CSSC4522006003</t>
  </si>
  <si>
    <t>122405262977964 </t>
  </si>
  <si>
    <t>CSSC4522006004</t>
  </si>
  <si>
    <t>122405262978006 </t>
  </si>
  <si>
    <t>CSSC4522006005</t>
  </si>
  <si>
    <t>122405262978189 </t>
  </si>
  <si>
    <t>CSSC4522006006</t>
  </si>
  <si>
    <t>122405262978260 </t>
  </si>
  <si>
    <t>CSSC4522006010</t>
  </si>
  <si>
    <t>122405262978340 </t>
  </si>
  <si>
    <t>CSSC4522006060</t>
  </si>
  <si>
    <t>122405261435866 </t>
  </si>
  <si>
    <t>CSSC4522006070</t>
  </si>
  <si>
    <t>122405261435947 </t>
  </si>
  <si>
    <t>CSSC45220060C0</t>
  </si>
  <si>
    <t>122405261435190 </t>
  </si>
  <si>
    <t>CSSC45220060E0</t>
  </si>
  <si>
    <t>122405261435270 </t>
  </si>
  <si>
    <t>CSSC45220060M0</t>
  </si>
  <si>
    <t>122405261435351 </t>
  </si>
  <si>
    <t>CSSC45220060R0</t>
  </si>
  <si>
    <t>122405261435432 </t>
  </si>
  <si>
    <t>CSSC45220060T0</t>
  </si>
  <si>
    <t>122405261435513 </t>
  </si>
  <si>
    <t>CSSC45220060V0</t>
  </si>
  <si>
    <t>122405262977026 </t>
  </si>
  <si>
    <t>CSSC4522006190</t>
  </si>
  <si>
    <t>122405260835674 </t>
  </si>
  <si>
    <t>CSSC45220061G0</t>
  </si>
  <si>
    <t>122405262977107 </t>
  </si>
  <si>
    <t>CSSC45220061H0</t>
  </si>
  <si>
    <t>122405262977298 </t>
  </si>
  <si>
    <t>CSSC45220061K0</t>
  </si>
  <si>
    <t>122405262977379 </t>
  </si>
  <si>
    <t>CSSC45220061P0</t>
  </si>
  <si>
    <t>122405262977450 </t>
  </si>
  <si>
    <t>CSSC45220061W0</t>
  </si>
  <si>
    <t>122405262977530 </t>
  </si>
  <si>
    <t>CSSC4522006210</t>
  </si>
  <si>
    <t>122405262978421 </t>
  </si>
  <si>
    <t>CSSC4522006220</t>
  </si>
  <si>
    <t>122405262978502 </t>
  </si>
  <si>
    <t>CSSC4522006290</t>
  </si>
  <si>
    <t>122405262978693 </t>
  </si>
  <si>
    <t>CSSC4522006320</t>
  </si>
  <si>
    <t>122405261371280 </t>
  </si>
  <si>
    <t>CSSC45220064L0</t>
  </si>
  <si>
    <t>122405261367844 </t>
  </si>
  <si>
    <t>CSSC45220064N0</t>
  </si>
  <si>
    <t>122405261367925 </t>
  </si>
  <si>
    <t>CSSC45220064P0</t>
  </si>
  <si>
    <t>122405261368069 </t>
  </si>
  <si>
    <t>CSSC45220064Q0</t>
  </si>
  <si>
    <t>122405261368140 </t>
  </si>
  <si>
    <t>CSSC45220064R0</t>
  </si>
  <si>
    <t>122405261368220 </t>
  </si>
  <si>
    <t>CSSC45220064S0</t>
  </si>
  <si>
    <t>122405261368301 </t>
  </si>
  <si>
    <t>CSSC45220064T0</t>
  </si>
  <si>
    <t>122405261368492 </t>
  </si>
  <si>
    <t>CSSC45220064U0</t>
  </si>
  <si>
    <t>122405261368573 </t>
  </si>
  <si>
    <t>CSSC45220064V0</t>
  </si>
  <si>
    <t>122405261368654 </t>
  </si>
  <si>
    <t>CSSC45220064W0</t>
  </si>
  <si>
    <t>122405261368735 </t>
  </si>
  <si>
    <t>CSSC45220064X0</t>
  </si>
  <si>
    <t>122405261368816 </t>
  </si>
  <si>
    <t>CSSC45220064Y0</t>
  </si>
  <si>
    <t>122405261368905 </t>
  </si>
  <si>
    <t>CSSC45220064Z0</t>
  </si>
  <si>
    <t>122405261369030 </t>
  </si>
  <si>
    <t>CSSC4522006680</t>
  </si>
  <si>
    <t>122405261371361 </t>
  </si>
  <si>
    <t>CSSC45220066A0</t>
  </si>
  <si>
    <t>122405261369111 </t>
  </si>
  <si>
    <t>CSSC45220066B0</t>
  </si>
  <si>
    <t>122405261369200 </t>
  </si>
  <si>
    <t>CSSC45220067P0</t>
  </si>
  <si>
    <t>122405261369383 </t>
  </si>
  <si>
    <t>CSSC45220067S0</t>
  </si>
  <si>
    <t>122405261369464 </t>
  </si>
  <si>
    <t>CSSC45220067T0</t>
  </si>
  <si>
    <t>122405261369545 </t>
  </si>
  <si>
    <t>CSSC45220067X0</t>
  </si>
  <si>
    <t>122405261369626 </t>
  </si>
  <si>
    <t>CSSC45220069T0</t>
  </si>
  <si>
    <t>122405261369707 </t>
  </si>
  <si>
    <t>CSSC45220069U0</t>
  </si>
  <si>
    <t>122405261369898 </t>
  </si>
  <si>
    <t>CSSC45220069Z0</t>
  </si>
  <si>
    <t>122405261369979 </t>
  </si>
  <si>
    <t>CSSC4522006A20</t>
  </si>
  <si>
    <t>122405261361218 </t>
  </si>
  <si>
    <t>CSSC4522006A21</t>
  </si>
  <si>
    <t>122405261361307 </t>
  </si>
  <si>
    <t>CSSC4522006A22</t>
  </si>
  <si>
    <t>122405261361480 </t>
  </si>
  <si>
    <t>CSSC4522006A23</t>
  </si>
  <si>
    <t>122405261361560 </t>
  </si>
  <si>
    <t>CSSC4522006A24</t>
  </si>
  <si>
    <t>122405261361641 </t>
  </si>
  <si>
    <t>CSSC4522006A25</t>
  </si>
  <si>
    <t>122405261361722 </t>
  </si>
  <si>
    <t>CSSC4522006A26</t>
  </si>
  <si>
    <t>122405261361803 </t>
  </si>
  <si>
    <t>CSSC4522006A30</t>
  </si>
  <si>
    <t>122405261361994 </t>
  </si>
  <si>
    <t>CSSC4522006A40</t>
  </si>
  <si>
    <t>122405261362028 </t>
  </si>
  <si>
    <t>CSSC4522006A50</t>
  </si>
  <si>
    <t>122405261362109 </t>
  </si>
  <si>
    <t>CSSC4522006A60</t>
  </si>
  <si>
    <t>122405261362290 </t>
  </si>
  <si>
    <t>CSSC4522006AA0</t>
  </si>
  <si>
    <t>122405261362370 </t>
  </si>
  <si>
    <t>CSSC4522006B70</t>
  </si>
  <si>
    <t>122405261307272 </t>
  </si>
  <si>
    <t>CSSC4522006B90</t>
  </si>
  <si>
    <t>122405261307353 </t>
  </si>
  <si>
    <t>CSSC4522006BB0</t>
  </si>
  <si>
    <t>122405260831504 </t>
  </si>
  <si>
    <t>CSSC4522006BC0</t>
  </si>
  <si>
    <t>122405260831687 </t>
  </si>
  <si>
    <t>CSSC4522006BD0</t>
  </si>
  <si>
    <t>122405260831768 </t>
  </si>
  <si>
    <t>CSSC4522006DP0</t>
  </si>
  <si>
    <t>122405261362451 </t>
  </si>
  <si>
    <t>CSSC4522006DT0</t>
  </si>
  <si>
    <t>122405260831849 </t>
  </si>
  <si>
    <t>CSSC4522006DV0</t>
  </si>
  <si>
    <t>122405260831920 </t>
  </si>
  <si>
    <t>CSSC4522006DW0</t>
  </si>
  <si>
    <t>122405260832063 </t>
  </si>
  <si>
    <t>CSSC4522006DX0</t>
  </si>
  <si>
    <t>122405260832144 </t>
  </si>
  <si>
    <t>CSSC4522006E20</t>
  </si>
  <si>
    <t>122405260832225 </t>
  </si>
  <si>
    <t>CSSC4522006E30</t>
  </si>
  <si>
    <t>122405260832306 </t>
  </si>
  <si>
    <t>CSSC4522006EJ0</t>
  </si>
  <si>
    <t>122405261307434 </t>
  </si>
  <si>
    <t>CSSC4522006EL0</t>
  </si>
  <si>
    <t>122405261307515 </t>
  </si>
  <si>
    <t>CSSC4522006EM0</t>
  </si>
  <si>
    <t>122405261307604 </t>
  </si>
  <si>
    <t>CSSC4522006EN0</t>
  </si>
  <si>
    <t>122405261307787 </t>
  </si>
  <si>
    <t>CSSC4522006EP0</t>
  </si>
  <si>
    <t>122405261307868 </t>
  </si>
  <si>
    <t>CSSC4522006EQ0</t>
  </si>
  <si>
    <t>122405261307949 </t>
  </si>
  <si>
    <t>CSSC4522006ER0</t>
  </si>
  <si>
    <t>122405261308082 </t>
  </si>
  <si>
    <t>CSSC4522006ES0</t>
  </si>
  <si>
    <t>122405261308163 </t>
  </si>
  <si>
    <t>CSSC4522006ET0</t>
  </si>
  <si>
    <t>122405261308244 </t>
  </si>
  <si>
    <t>CSSC4522006EU0</t>
  </si>
  <si>
    <t>122405261308325 </t>
  </si>
  <si>
    <t>CSSC4522006EV0</t>
  </si>
  <si>
    <t>122405261308406 </t>
  </si>
  <si>
    <t>CSSC4522006EW0</t>
  </si>
  <si>
    <t>122405261308597 </t>
  </si>
  <si>
    <t>CSSC4522006EX0</t>
  </si>
  <si>
    <t>122405261308678 </t>
  </si>
  <si>
    <t>CSSC4522006EY0</t>
  </si>
  <si>
    <t>122405261308759 </t>
  </si>
  <si>
    <t>CSSC4522006F20</t>
  </si>
  <si>
    <t>122405260832497 </t>
  </si>
  <si>
    <t>CSSC4522006F30</t>
  </si>
  <si>
    <t>122405260832578 </t>
  </si>
  <si>
    <t>CSSC4522006F40</t>
  </si>
  <si>
    <t>122405260832659 </t>
  </si>
  <si>
    <t>CSSC4522006F50</t>
  </si>
  <si>
    <t>122405260832730 </t>
  </si>
  <si>
    <t>CSSC4522006F60</t>
  </si>
  <si>
    <t>122405260832810 </t>
  </si>
  <si>
    <t>CSSC4522006F70</t>
  </si>
  <si>
    <t>122405260832900 </t>
  </si>
  <si>
    <t>CSSC4522006F80</t>
  </si>
  <si>
    <t>122405260833035 </t>
  </si>
  <si>
    <t>CSSC4522006F90</t>
  </si>
  <si>
    <t>122405260833116 </t>
  </si>
  <si>
    <t>CSSC4522006FA0</t>
  </si>
  <si>
    <t>122405260833205 </t>
  </si>
  <si>
    <t>CSSC4522006FB0</t>
  </si>
  <si>
    <t>122405260833388 </t>
  </si>
  <si>
    <t>CSSC4522006FC0</t>
  </si>
  <si>
    <t>122405260833469 </t>
  </si>
  <si>
    <t>CSSC4522006FD0</t>
  </si>
  <si>
    <t>122405260833540 </t>
  </si>
  <si>
    <t>CSSC4522006FE0</t>
  </si>
  <si>
    <t>122405260833620 </t>
  </si>
  <si>
    <t>CSSC4522006FM0</t>
  </si>
  <si>
    <t>122405262976488 </t>
  </si>
  <si>
    <t>CSSC4522006FM1</t>
  </si>
  <si>
    <t>122405262976569 </t>
  </si>
  <si>
    <t>CSSC4522006G20</t>
  </si>
  <si>
    <t>122405261362532 </t>
  </si>
  <si>
    <t>CSSC4522006G30</t>
  </si>
  <si>
    <t>122405261362613 </t>
  </si>
  <si>
    <t>CSSC4522006G40</t>
  </si>
  <si>
    <t>122405261362702 </t>
  </si>
  <si>
    <t>CSSC4522006G41</t>
  </si>
  <si>
    <t>122405261362885 </t>
  </si>
  <si>
    <t>CSSC4522006G42</t>
  </si>
  <si>
    <t>122405261362966 </t>
  </si>
  <si>
    <t>CSSC4522006G43</t>
  </si>
  <si>
    <t>122405261363008 </t>
  </si>
  <si>
    <t>CSSC4522006G44</t>
  </si>
  <si>
    <t>122405261363180 </t>
  </si>
  <si>
    <t>CSSC4522006G45</t>
  </si>
  <si>
    <t>122405261363261 </t>
  </si>
  <si>
    <t>CSSC4522006G46</t>
  </si>
  <si>
    <t>122405261363342 </t>
  </si>
  <si>
    <t>CSSC4522006GC0</t>
  </si>
  <si>
    <t>122405262976640 </t>
  </si>
  <si>
    <t>CSSC4522006GH0</t>
  </si>
  <si>
    <t>122405260833701 </t>
  </si>
  <si>
    <t>CSSC4522006GZ0</t>
  </si>
  <si>
    <t>122405262976720 </t>
  </si>
  <si>
    <t>CSSC4522006H10</t>
  </si>
  <si>
    <t>122405260833892 </t>
  </si>
  <si>
    <t>CSSC4522006H60</t>
  </si>
  <si>
    <t>122405260833973 </t>
  </si>
  <si>
    <t>CSSC4522006HH0</t>
  </si>
  <si>
    <t>122405260834007 </t>
  </si>
  <si>
    <t>CSSC4522006HM0</t>
  </si>
  <si>
    <t>122405260834198 </t>
  </si>
  <si>
    <t>CSSC4522006HQ0</t>
  </si>
  <si>
    <t>122405260834279 </t>
  </si>
  <si>
    <t>CSSC4522006J30</t>
  </si>
  <si>
    <t>122405260834350 </t>
  </si>
  <si>
    <t>CSSC4522006J40</t>
  </si>
  <si>
    <t>122405260834430 </t>
  </si>
  <si>
    <t>CSSC4522006J50</t>
  </si>
  <si>
    <t>122405260834511 </t>
  </si>
  <si>
    <t>CSSC4522006JW0</t>
  </si>
  <si>
    <t>122405260834600 </t>
  </si>
  <si>
    <t>CSSC4522006K50</t>
  </si>
  <si>
    <t>122405260834783 </t>
  </si>
  <si>
    <t>CSSC4522006K90</t>
  </si>
  <si>
    <t>122405260834864 </t>
  </si>
  <si>
    <t>CSSC4522006KF0</t>
  </si>
  <si>
    <t>122405261363423 </t>
  </si>
  <si>
    <t>CSSC4522006KG0</t>
  </si>
  <si>
    <t>122405261363504 </t>
  </si>
  <si>
    <t>CSSC4522006KM0</t>
  </si>
  <si>
    <t>122405262976801 </t>
  </si>
  <si>
    <t>CSSC4522006KQ0</t>
  </si>
  <si>
    <t>122405260834945 </t>
  </si>
  <si>
    <t>CSSC4522006KR0</t>
  </si>
  <si>
    <t>122405260835089 </t>
  </si>
  <si>
    <t>CSSC4522006L20</t>
  </si>
  <si>
    <t>122405260835160 </t>
  </si>
  <si>
    <t>CSSC4522006L30</t>
  </si>
  <si>
    <t>122405260835240 </t>
  </si>
  <si>
    <t>CSSC4522006L50</t>
  </si>
  <si>
    <t>122405260835321 </t>
  </si>
  <si>
    <t>CSSC4522006L60</t>
  </si>
  <si>
    <t>122405260835402 </t>
  </si>
  <si>
    <t>CSSC4522006LC0</t>
  </si>
  <si>
    <t>122405262976992 </t>
  </si>
  <si>
    <t>CSSC45310010J0</t>
  </si>
  <si>
    <t>122405261435602 </t>
  </si>
  <si>
    <t>CSSC4531001340</t>
  </si>
  <si>
    <t>122405261371442 </t>
  </si>
  <si>
    <t>CSSC45310014P0</t>
  </si>
  <si>
    <t>122405261370047 </t>
  </si>
  <si>
    <t>CSSC45310014Q0</t>
  </si>
  <si>
    <t>122405261370128 </t>
  </si>
  <si>
    <t>CSSC45310018X0</t>
  </si>
  <si>
    <t>122405261370209 </t>
  </si>
  <si>
    <t>CSSC45310018Y0</t>
  </si>
  <si>
    <t>122405261370390 </t>
  </si>
  <si>
    <t>CSSC45310019T0</t>
  </si>
  <si>
    <t>122405261370470 </t>
  </si>
  <si>
    <t>CSSC45310019U0</t>
  </si>
  <si>
    <t>122405261370551 </t>
  </si>
  <si>
    <t>CSSC45310019Z0</t>
  </si>
  <si>
    <t>122405261370632 </t>
  </si>
  <si>
    <t>CSSC4531001A10</t>
  </si>
  <si>
    <t>122405261363695 </t>
  </si>
  <si>
    <t>CSSC4531001AU0</t>
  </si>
  <si>
    <t>122405261363776 </t>
  </si>
  <si>
    <t>CSSC4531001AV0</t>
  </si>
  <si>
    <t>122405261363857 </t>
  </si>
  <si>
    <t>CSSC4531001CT0</t>
  </si>
  <si>
    <t>122405261363938 </t>
  </si>
  <si>
    <t>CSSC4531001CV0</t>
  </si>
  <si>
    <t>122405261364071 </t>
  </si>
  <si>
    <t>CSSC4531001E30</t>
  </si>
  <si>
    <t>122405261364152 </t>
  </si>
  <si>
    <t>CSSC4531001F40</t>
  </si>
  <si>
    <t>122405261364233 </t>
  </si>
  <si>
    <t>CSSC4531001LC0</t>
  </si>
  <si>
    <t>122405261364314 </t>
  </si>
  <si>
    <t>CSSC4531001LD0</t>
  </si>
  <si>
    <t>122405261364403 </t>
  </si>
  <si>
    <t>CSSC4531001S20</t>
  </si>
  <si>
    <t>122405261364586 </t>
  </si>
  <si>
    <t>CSSC4531001S30</t>
  </si>
  <si>
    <t>122405261364667 </t>
  </si>
  <si>
    <t>CSSC4531001S40</t>
  </si>
  <si>
    <t>122405261364748 </t>
  </si>
  <si>
    <t>CSSC45320017S0</t>
  </si>
  <si>
    <t>122405260835593 </t>
  </si>
  <si>
    <t>NAVIO/VIAGEM:</t>
  </si>
  <si>
    <t>GREEN HELSINKI V.06</t>
  </si>
  <si>
    <t>B/L</t>
  </si>
  <si>
    <t>CE Mercante</t>
  </si>
  <si>
    <t>TAXAS LOCAIS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</si>
  <si>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</si>
  <si>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</si>
  <si>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</si>
  <si>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</si>
  <si>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</si>
  <si>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</si>
  <si>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</si>
  <si>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</si>
  <si>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ETA BRVIX: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</si>
</sst>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0.000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0" xfId="0" applyNumberFormat="1"/>
    <xf numFmtId="0" fontId="1" fillId="0" borderId="0" xfId="0" applyFont="1" applyAlignment="1" applyProtection="1">
      <alignment horizontal="right"/>
      <protection hidden="1"/>
    </xf>
    <xf numFmtId="0" fontId="1" fillId="0" borderId="0" xfId="0" applyFont="1" applyAlignment="1" applyProtection="1">
      <alignment horizontal="left"/>
      <protection hidden="1"/>
    </xf>
    <xf numFmtId="14" fontId="1" fillId="0" borderId="0" xfId="0" applyNumberFormat="1" applyFont="1" applyAlignment="1" applyProtection="1">
      <alignment horizontal="left"/>
      <protection hidden="1"/>
    </xf>
    <xf numFmtId="14" fontId="1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" fontId="0" fillId="0" borderId="4" xfId="0" applyNumberFormat="1" applyBorder="1" applyProtection="1">
      <protection locked="0"/>
    </xf>
    <xf numFmtId="1" fontId="0" fillId="0" borderId="5" xfId="0" applyNumberFormat="1" applyBorder="1" applyProtection="1">
      <protection hidden="1"/>
    </xf>
    <xf numFmtId="164" fontId="0" fillId="0" borderId="4" xfId="0" applyNumberFormat="1" applyBorder="1" applyProtection="1">
      <protection hidden="1"/>
    </xf>
    <xf numFmtId="0" fontId="0" fillId="0" borderId="6" xfId="0" applyBorder="1"/>
    <xf numFmtId="0" fontId="0" fillId="0" borderId="7" xfId="0" applyBorder="1"/>
    <xf numFmtId="1" fontId="1" fillId="0" borderId="8" xfId="0" applyNumberFormat="1" applyFont="1" applyBorder="1" applyProtection="1">
      <protection locked="0" hidden="1"/>
    </xf>
    <xf numFmtId="0" fontId="2" fillId="0" borderId="9" xfId="0" applyFont="1" applyBorder="1"/>
    <xf numFmtId="1" fontId="0" fillId="0" borderId="8" xfId="0" applyNumberFormat="1" applyBorder="1" applyProtection="1">
      <protection locked="0" hidden="1"/>
    </xf>
    <xf numFmtId="0" fontId="3" fillId="0" borderId="9" xfId="0" applyFont="1" applyBorder="1"/>
    <xf numFmtId="0" fontId="2" fillId="0" borderId="0" xfId="0" applyFont="1"/>
    <xf numFmtId="165" fontId="2" fillId="0" borderId="9" xfId="0" applyNumberFormat="1" applyFont="1" applyBorder="1"/>
    <xf numFmtId="0" fontId="4" fillId="0" borderId="0" xfId="0" applyFont="1"/>
    <xf numFmtId="0" fontId="0" fillId="0" borderId="8" xfId="0" applyBorder="1"/>
    <xf numFmtId="1" fontId="0" fillId="0" borderId="9" xfId="0" applyNumberFormat="1" applyBorder="1" applyProtection="1">
      <protection locked="0" hidden="1"/>
    </xf>
    <xf numFmtId="0" fontId="5" fillId="0" borderId="0" xfId="0" applyFont="1"/>
    <xf numFmtId="0" fontId="1" fillId="0" borderId="2" xfId="0" applyFont="1" applyBorder="1" applyAlignment="1">
      <alignment horizontal="left"/>
    </xf>
    <xf numFmtId="164" fontId="0" fillId="0" borderId="3" xfId="0" applyNumberFormat="1" applyBorder="1" applyProtection="1">
      <protection hidden="1"/>
    </xf>
    <xf numFmtId="0" fontId="0" fillId="0" borderId="10" xfId="0" applyBorder="1"/>
    <xf numFmtId="164" fontId="0" fillId="0" borderId="10" xfId="0" applyNumberForma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6</xdr:col>
      <xdr:colOff>1450041</xdr:colOff>
      <xdr:row>6</xdr:row>
      <xdr:rowOff>156882</xdr:rowOff>
    </xdr:to>
    <xdr:pic>
      <xdr:nvPicPr>
        <xdr:cNvPr id="2" name="Imagem 4">
          <a:extLst>
            <a:ext uri="{FF2B5EF4-FFF2-40B4-BE49-F238E27FC236}">
              <a16:creationId xmlns:a16="http://schemas.microsoft.com/office/drawing/2014/main" id="{65F6B89D-80EC-4853-A2E6-63EB86A9B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AEFBB-3CA0-43B3-B938-FCCF648A8D5A}">
  <dimension ref="B9:AE42"/>
  <sheetViews>
    <sheetView showGridLines="0" tabSelected="1" workbookViewId="0">
      <selection activeCell="H21" sqref="H21"/>
    </sheetView>
  </sheetViews>
  <sheetFormatPr defaultRowHeight="15" x14ac:dyDescent="0.25"/>
  <cols>
    <col min="2" max="2" width="16.28515625" style="6" bestFit="1" customWidth="1"/>
    <col min="3" max="3" width="18.85546875" style="6" bestFit="1" customWidth="1"/>
    <col min="4" max="4" width="12" style="6" customWidth="1"/>
    <col min="5" max="5" width="14.5703125" style="6" customWidth="1"/>
    <col min="6" max="6" width="11.5703125" customWidth="1"/>
    <col min="7" max="7" width="24.42578125" customWidth="1"/>
    <col min="8" max="8" width="19.140625" customWidth="1"/>
    <col min="31" max="31" width="15.85546875" customWidth="1"/>
  </cols>
  <sheetData>
    <row r="9" spans="2:31" x14ac:dyDescent="0.25">
      <c r="B9" s="2" t="s">
        <v>476</v>
      </c>
      <c r="C9" s="3" t="s">
        <v>477</v>
      </c>
      <c r="D9" s="3"/>
      <c r="E9" s="3"/>
    </row>
    <row r="10" spans="2:31" x14ac:dyDescent="0.25">
      <c r="B10" s="2" t="s">
        <v>489</v>
      </c>
      <c r="C10" s="4">
        <v>45540</v>
      </c>
      <c r="D10" s="5"/>
    </row>
    <row r="11" spans="2:31" ht="15.75" thickBot="1" x14ac:dyDescent="0.3"/>
    <row r="12" spans="2:31" ht="15.75" thickBot="1" x14ac:dyDescent="0.3">
      <c r="B12" s="29" t="s">
        <v>478</v>
      </c>
      <c r="C12" s="7" t="s">
        <v>479</v>
      </c>
      <c r="D12" s="7" t="s">
        <v>2</v>
      </c>
      <c r="E12" s="7" t="s">
        <v>480</v>
      </c>
      <c r="G12" s="8" t="s">
        <v>481</v>
      </c>
      <c r="H12" s="9"/>
    </row>
    <row r="13" spans="2:31" x14ac:dyDescent="0.25">
      <c r="B13" s="30"/>
      <c r="C13" s="11" t="str">
        <f>IFERROR(VLOOKUP(B13,Planilha2!$A$201:$D$435,2,0)," ")</f>
        <v xml:space="preserve"> </v>
      </c>
      <c r="D13" s="11" t="str">
        <f>IFERROR(VLOOKUP(B13,Planilha2!$A$201:$D$434,3,0)," ")</f>
        <v xml:space="preserve"> </v>
      </c>
      <c r="E13" s="12" t="str">
        <f>IFERROR(VLOOKUP(B13,Planilha2!$A$201:$D$434,4,0)," ")</f>
        <v xml:space="preserve"> </v>
      </c>
      <c r="G13" s="13"/>
      <c r="H13" s="14"/>
      <c r="AE13" t="str">
        <f>LEFT(B13,14)</f>
        <v/>
      </c>
    </row>
    <row r="14" spans="2:31" x14ac:dyDescent="0.25">
      <c r="B14" s="30"/>
      <c r="C14" s="11" t="str">
        <f>IFERROR(VLOOKUP(B14,Planilha2!$A$201:$D$435,2,0)," ")</f>
        <v xml:space="preserve"> </v>
      </c>
      <c r="D14" s="11" t="str">
        <f>IFERROR(VLOOKUP(B14,Planilha2!$A$201:$D$434,3,0)," ")</f>
        <v xml:space="preserve"> </v>
      </c>
      <c r="E14" s="12" t="str">
        <f>IFERROR(VLOOKUP(B14,Planilha2!$A$201:$D$434,4,0)," ")</f>
        <v xml:space="preserve"> </v>
      </c>
      <c r="G14" s="15" t="s">
        <v>482</v>
      </c>
      <c r="H14" s="16"/>
      <c r="AE14" t="str">
        <f t="shared" ref="AE14:AE37" si="0">LEFT(B14,14)</f>
        <v/>
      </c>
    </row>
    <row r="15" spans="2:31" x14ac:dyDescent="0.25">
      <c r="B15" s="30"/>
      <c r="C15" s="11" t="str">
        <f>IFERROR(VLOOKUP(B15,Planilha2!$A$201:$D$435,2,0)," ")</f>
        <v xml:space="preserve"> </v>
      </c>
      <c r="D15" s="11" t="str">
        <f>IFERROR(VLOOKUP(B15,Planilha2!$A$201:$D$434,3,0)," ")</f>
        <v xml:space="preserve"> </v>
      </c>
      <c r="E15" s="12" t="str">
        <f>IFERROR(VLOOKUP(B15,Planilha2!$A$201:$D$434,4,0)," ")</f>
        <v xml:space="preserve"> </v>
      </c>
      <c r="G15" s="17" t="s">
        <v>483</v>
      </c>
      <c r="H15" s="16"/>
      <c r="AE15" t="str">
        <f t="shared" si="0"/>
        <v/>
      </c>
    </row>
    <row r="16" spans="2:31" ht="15.75" x14ac:dyDescent="0.25">
      <c r="B16" s="10"/>
      <c r="C16" s="11" t="str">
        <f>IFERROR(VLOOKUP(B16,Planilha2!$A$201:$D$435,2,0)," ")</f>
        <v xml:space="preserve"> </v>
      </c>
      <c r="D16" s="11" t="str">
        <f>IFERROR(VLOOKUP(B16,Planilha2!$A$201:$D$434,3,0)," ")</f>
        <v xml:space="preserve"> </v>
      </c>
      <c r="E16" s="12" t="str">
        <f>IFERROR(VLOOKUP(B16,Planilha2!$A$201:$D$434,4,0)," ")</f>
        <v xml:space="preserve"> </v>
      </c>
      <c r="G16" s="17" t="s">
        <v>484</v>
      </c>
      <c r="H16" s="18"/>
      <c r="I16" s="19"/>
      <c r="AE16" t="str">
        <f t="shared" si="0"/>
        <v/>
      </c>
    </row>
    <row r="17" spans="2:31" x14ac:dyDescent="0.25">
      <c r="B17" s="10"/>
      <c r="C17" s="11" t="str">
        <f>IFERROR(VLOOKUP(B17,Planilha2!$A$201:$D$435,2,0)," ")</f>
        <v xml:space="preserve"> </v>
      </c>
      <c r="D17" s="11" t="str">
        <f>IFERROR(VLOOKUP(B17,Planilha2!$A$201:$D$434,3,0)," ")</f>
        <v xml:space="preserve"> </v>
      </c>
      <c r="E17" s="12" t="str">
        <f>IFERROR(VLOOKUP(B17,Planilha2!$A$201:$D$434,4,0)," ")</f>
        <v xml:space="preserve"> </v>
      </c>
      <c r="G17" s="17" t="s">
        <v>485</v>
      </c>
      <c r="H17" s="16"/>
      <c r="I17" s="19"/>
      <c r="AE17" t="str">
        <f t="shared" si="0"/>
        <v/>
      </c>
    </row>
    <row r="18" spans="2:31" x14ac:dyDescent="0.25">
      <c r="B18" s="10"/>
      <c r="C18" s="11" t="str">
        <f>IFERROR(VLOOKUP(B18,Planilha2!$A$201:$D$435,2,0)," ")</f>
        <v xml:space="preserve"> </v>
      </c>
      <c r="D18" s="11" t="str">
        <f>IFERROR(VLOOKUP(B18,Planilha2!$A$201:$D$434,3,0)," ")</f>
        <v xml:space="preserve"> </v>
      </c>
      <c r="E18" s="12" t="str">
        <f>IFERROR(VLOOKUP(B18,Planilha2!$A$201:$D$434,4,0)," ")</f>
        <v xml:space="preserve"> </v>
      </c>
      <c r="G18" s="17" t="s">
        <v>486</v>
      </c>
      <c r="H18" s="20"/>
      <c r="I18" s="19"/>
      <c r="AE18" t="str">
        <f t="shared" si="0"/>
        <v/>
      </c>
    </row>
    <row r="19" spans="2:31" x14ac:dyDescent="0.25">
      <c r="B19" s="10"/>
      <c r="C19" s="11" t="str">
        <f>IFERROR(VLOOKUP(B19,Planilha2!$A$201:$D$435,2,0)," ")</f>
        <v xml:space="preserve"> </v>
      </c>
      <c r="D19" s="11" t="str">
        <f>IFERROR(VLOOKUP(B19,Planilha2!$A$201:$D$434,3,0)," ")</f>
        <v xml:space="preserve"> </v>
      </c>
      <c r="E19" s="12" t="str">
        <f>IFERROR(VLOOKUP(B19,Planilha2!$A$201:$D$434,4,0)," ")</f>
        <v xml:space="preserve"> </v>
      </c>
      <c r="G19" s="17" t="s">
        <v>487</v>
      </c>
      <c r="H19" s="20"/>
      <c r="I19" s="21"/>
      <c r="AE19" t="str">
        <f t="shared" si="0"/>
        <v/>
      </c>
    </row>
    <row r="20" spans="2:31" ht="15.75" thickBot="1" x14ac:dyDescent="0.3">
      <c r="B20" s="10"/>
      <c r="C20" s="11" t="str">
        <f>IFERROR(VLOOKUP(B20,Planilha2!$A$201:$D$435,2,0)," ")</f>
        <v xml:space="preserve"> </v>
      </c>
      <c r="D20" s="11" t="str">
        <f>IFERROR(VLOOKUP(B20,Planilha2!$A$201:$D$434,3,0)," ")</f>
        <v xml:space="preserve"> </v>
      </c>
      <c r="E20" s="12" t="str">
        <f>IFERROR(VLOOKUP(B20,Planilha2!$A$201:$D$434,4,0)," ")</f>
        <v xml:space="preserve"> </v>
      </c>
      <c r="G20" s="22"/>
      <c r="H20" s="23"/>
      <c r="I20" s="24"/>
      <c r="AE20" t="str">
        <f t="shared" si="0"/>
        <v/>
      </c>
    </row>
    <row r="21" spans="2:31" ht="15.75" thickBot="1" x14ac:dyDescent="0.3">
      <c r="B21" s="10"/>
      <c r="C21" s="11" t="str">
        <f>IFERROR(VLOOKUP(B21,Planilha2!$A$201:$D$435,2,0)," ")</f>
        <v xml:space="preserve"> </v>
      </c>
      <c r="D21" s="11" t="str">
        <f>IFERROR(VLOOKUP(B21,Planilha2!$A$201:$D$434,3,0)," ")</f>
        <v xml:space="preserve"> </v>
      </c>
      <c r="E21" s="12" t="str">
        <f>IFERROR(VLOOKUP(B21,Planilha2!$A$201:$D$434,4,0)," ")</f>
        <v xml:space="preserve"> </v>
      </c>
      <c r="G21" s="25" t="s">
        <v>488</v>
      </c>
      <c r="H21" s="26">
        <f>SUM(E13:E42)</f>
        <v>0</v>
      </c>
      <c r="I21" s="21"/>
      <c r="AE21" t="str">
        <f t="shared" si="0"/>
        <v/>
      </c>
    </row>
    <row r="22" spans="2:31" x14ac:dyDescent="0.25">
      <c r="B22" s="10"/>
      <c r="C22" s="11" t="str">
        <f>IFERROR(VLOOKUP(B22,Planilha2!$A$201:$D$435,2,0)," ")</f>
        <v xml:space="preserve"> </v>
      </c>
      <c r="D22" s="11" t="str">
        <f>IFERROR(VLOOKUP(B22,Planilha2!$A$201:$D$434,3,0)," ")</f>
        <v xml:space="preserve"> </v>
      </c>
      <c r="E22" s="12" t="str">
        <f>IFERROR(VLOOKUP(B22,Planilha2!$A$201:$D$434,4,0)," ")</f>
        <v xml:space="preserve"> </v>
      </c>
      <c r="AE22" t="str">
        <f t="shared" si="0"/>
        <v/>
      </c>
    </row>
    <row r="23" spans="2:31" x14ac:dyDescent="0.25">
      <c r="B23" s="10"/>
      <c r="C23" s="11" t="str">
        <f>IFERROR(VLOOKUP(B23,Planilha2!$A$201:$D$435,2,0)," ")</f>
        <v xml:space="preserve"> </v>
      </c>
      <c r="D23" s="11" t="str">
        <f>IFERROR(VLOOKUP(B23,Planilha2!$A$201:$D$434,3,0)," ")</f>
        <v xml:space="preserve"> </v>
      </c>
      <c r="E23" s="12" t="str">
        <f>IFERROR(VLOOKUP(B23,Planilha2!$A$201:$D$434,4,0)," ")</f>
        <v xml:space="preserve"> </v>
      </c>
      <c r="AE23" t="str">
        <f t="shared" si="0"/>
        <v/>
      </c>
    </row>
    <row r="24" spans="2:31" x14ac:dyDescent="0.25">
      <c r="B24" s="10"/>
      <c r="C24" s="11" t="str">
        <f>IFERROR(VLOOKUP(B24,Planilha2!$A$201:$D$435,2,0)," ")</f>
        <v xml:space="preserve"> </v>
      </c>
      <c r="D24" s="11" t="str">
        <f>IFERROR(VLOOKUP(B24,Planilha2!$A$201:$D$434,3,0)," ")</f>
        <v xml:space="preserve"> </v>
      </c>
      <c r="E24" s="12" t="str">
        <f>IFERROR(VLOOKUP(B24,Planilha2!$A$201:$D$434,4,0)," ")</f>
        <v xml:space="preserve"> </v>
      </c>
      <c r="AE24" t="str">
        <f t="shared" si="0"/>
        <v/>
      </c>
    </row>
    <row r="25" spans="2:31" x14ac:dyDescent="0.25">
      <c r="B25" s="10"/>
      <c r="C25" s="11" t="str">
        <f>IFERROR(VLOOKUP(B25,Planilha2!$A$201:$D$435,2,0)," ")</f>
        <v xml:space="preserve"> </v>
      </c>
      <c r="D25" s="11" t="str">
        <f>IFERROR(VLOOKUP(B25,Planilha2!$A$201:$D$434,3,0)," ")</f>
        <v xml:space="preserve"> </v>
      </c>
      <c r="E25" s="12" t="str">
        <f>IFERROR(VLOOKUP(B25,Planilha2!$A$201:$D$434,4,0)," ")</f>
        <v xml:space="preserve"> </v>
      </c>
      <c r="AE25" t="str">
        <f t="shared" si="0"/>
        <v/>
      </c>
    </row>
    <row r="26" spans="2:31" x14ac:dyDescent="0.25">
      <c r="B26" s="10"/>
      <c r="C26" s="11" t="str">
        <f>IFERROR(VLOOKUP(B26,Planilha2!$A$201:$D$435,2,0)," ")</f>
        <v xml:space="preserve"> </v>
      </c>
      <c r="D26" s="11" t="str">
        <f>IFERROR(VLOOKUP(B26,Planilha2!$A$201:$D$434,3,0)," ")</f>
        <v xml:space="preserve"> </v>
      </c>
      <c r="E26" s="12" t="str">
        <f>IFERROR(VLOOKUP(B26,Planilha2!$A$201:$D$434,4,0)," ")</f>
        <v xml:space="preserve"> </v>
      </c>
      <c r="AE26" t="str">
        <f t="shared" si="0"/>
        <v/>
      </c>
    </row>
    <row r="27" spans="2:31" x14ac:dyDescent="0.25">
      <c r="B27" s="10"/>
      <c r="C27" s="11" t="str">
        <f>IFERROR(VLOOKUP(B27,Planilha2!$A$201:$D$435,2,0)," ")</f>
        <v xml:space="preserve"> </v>
      </c>
      <c r="D27" s="11" t="str">
        <f>IFERROR(VLOOKUP(B27,Planilha2!$A$201:$D$434,3,0)," ")</f>
        <v xml:space="preserve"> </v>
      </c>
      <c r="E27" s="12" t="str">
        <f>IFERROR(VLOOKUP(B27,Planilha2!$A$201:$D$434,4,0)," ")</f>
        <v xml:space="preserve"> </v>
      </c>
      <c r="AE27" t="str">
        <f t="shared" si="0"/>
        <v/>
      </c>
    </row>
    <row r="28" spans="2:31" x14ac:dyDescent="0.25">
      <c r="B28" s="10"/>
      <c r="C28" s="11" t="str">
        <f>IFERROR(VLOOKUP(B28,Planilha2!$A$201:$D$435,2,0)," ")</f>
        <v xml:space="preserve"> </v>
      </c>
      <c r="D28" s="11" t="str">
        <f>IFERROR(VLOOKUP(B28,Planilha2!$A$201:$D$434,3,0)," ")</f>
        <v xml:space="preserve"> </v>
      </c>
      <c r="E28" s="12" t="str">
        <f>IFERROR(VLOOKUP(B28,Planilha2!$A$201:$D$434,4,0)," ")</f>
        <v xml:space="preserve"> </v>
      </c>
      <c r="AE28" t="str">
        <f t="shared" si="0"/>
        <v/>
      </c>
    </row>
    <row r="29" spans="2:31" x14ac:dyDescent="0.25">
      <c r="B29" s="10"/>
      <c r="C29" s="11" t="str">
        <f>IFERROR(VLOOKUP(B29,Planilha2!$A$201:$D$435,2,0)," ")</f>
        <v xml:space="preserve"> </v>
      </c>
      <c r="D29" s="11" t="str">
        <f>IFERROR(VLOOKUP(B29,Planilha2!$A$201:$D$434,3,0)," ")</f>
        <v xml:space="preserve"> </v>
      </c>
      <c r="E29" s="12" t="str">
        <f>IFERROR(VLOOKUP(B29,Planilha2!$A$201:$D$434,4,0)," ")</f>
        <v xml:space="preserve"> </v>
      </c>
      <c r="AE29" t="str">
        <f t="shared" si="0"/>
        <v/>
      </c>
    </row>
    <row r="30" spans="2:31" x14ac:dyDescent="0.25">
      <c r="B30" s="10"/>
      <c r="C30" s="11" t="str">
        <f>IFERROR(VLOOKUP(B30,Planilha2!$A$201:$D$435,2,0)," ")</f>
        <v xml:space="preserve"> </v>
      </c>
      <c r="D30" s="11" t="str">
        <f>IFERROR(VLOOKUP(B30,Planilha2!$A$201:$D$434,3,0)," ")</f>
        <v xml:space="preserve"> </v>
      </c>
      <c r="E30" s="12" t="str">
        <f>IFERROR(VLOOKUP(B30,Planilha2!$A$201:$D$434,4,0)," ")</f>
        <v xml:space="preserve"> </v>
      </c>
      <c r="AE30" t="str">
        <f t="shared" si="0"/>
        <v/>
      </c>
    </row>
    <row r="31" spans="2:31" x14ac:dyDescent="0.25">
      <c r="B31" s="10"/>
      <c r="C31" s="11" t="str">
        <f>IFERROR(VLOOKUP(B31,Planilha2!$A$201:$D$435,2,0)," ")</f>
        <v xml:space="preserve"> </v>
      </c>
      <c r="D31" s="11" t="str">
        <f>IFERROR(VLOOKUP(B31,Planilha2!$A$201:$D$434,3,0)," ")</f>
        <v xml:space="preserve"> </v>
      </c>
      <c r="E31" s="12" t="str">
        <f>IFERROR(VLOOKUP(B31,Planilha2!$A$201:$D$434,4,0)," ")</f>
        <v xml:space="preserve"> </v>
      </c>
      <c r="AE31" t="str">
        <f t="shared" si="0"/>
        <v/>
      </c>
    </row>
    <row r="32" spans="2:31" x14ac:dyDescent="0.25">
      <c r="B32" s="10"/>
      <c r="C32" s="11" t="str">
        <f>IFERROR(VLOOKUP(B32,Planilha2!$A$201:$D$435,2,0)," ")</f>
        <v xml:space="preserve"> </v>
      </c>
      <c r="D32" s="11" t="str">
        <f>IFERROR(VLOOKUP(B32,Planilha2!$A$201:$D$434,3,0)," ")</f>
        <v xml:space="preserve"> </v>
      </c>
      <c r="E32" s="12" t="str">
        <f>IFERROR(VLOOKUP(B32,Planilha2!$A$201:$D$434,4,0)," ")</f>
        <v xml:space="preserve"> </v>
      </c>
      <c r="AE32" t="str">
        <f t="shared" si="0"/>
        <v/>
      </c>
    </row>
    <row r="33" spans="2:31" x14ac:dyDescent="0.25">
      <c r="B33" s="10"/>
      <c r="C33" s="11" t="str">
        <f>IFERROR(VLOOKUP(B33,Planilha2!$A$201:$D$435,2,0)," ")</f>
        <v xml:space="preserve"> </v>
      </c>
      <c r="D33" s="11" t="str">
        <f>IFERROR(VLOOKUP(B33,Planilha2!$A$201:$D$434,3,0)," ")</f>
        <v xml:space="preserve"> </v>
      </c>
      <c r="E33" s="12" t="str">
        <f>IFERROR(VLOOKUP(B33,Planilha2!$A$201:$D$434,4,0)," ")</f>
        <v xml:space="preserve"> </v>
      </c>
      <c r="AE33" t="str">
        <f>LEFT(B33,14)</f>
        <v/>
      </c>
    </row>
    <row r="34" spans="2:31" x14ac:dyDescent="0.25">
      <c r="B34" s="10"/>
      <c r="C34" s="11" t="str">
        <f>IFERROR(VLOOKUP(B34,Planilha2!$A$201:$D$435,2,0)," ")</f>
        <v xml:space="preserve"> </v>
      </c>
      <c r="D34" s="11" t="str">
        <f>IFERROR(VLOOKUP(B34,Planilha2!$A$201:$D$434,3,0)," ")</f>
        <v xml:space="preserve"> </v>
      </c>
      <c r="E34" s="12" t="str">
        <f>IFERROR(VLOOKUP(B34,Planilha2!$A$201:$D$434,4,0)," ")</f>
        <v xml:space="preserve"> </v>
      </c>
      <c r="AE34" t="str">
        <f t="shared" si="0"/>
        <v/>
      </c>
    </row>
    <row r="35" spans="2:31" x14ac:dyDescent="0.25">
      <c r="B35" s="10"/>
      <c r="C35" s="11" t="str">
        <f>IFERROR(VLOOKUP(B35,Planilha2!$A$201:$D$435,2,0)," ")</f>
        <v xml:space="preserve"> </v>
      </c>
      <c r="D35" s="11" t="str">
        <f>IFERROR(VLOOKUP(B35,Planilha2!$A$201:$D$434,3,0)," ")</f>
        <v xml:space="preserve"> </v>
      </c>
      <c r="E35" s="12" t="str">
        <f>IFERROR(VLOOKUP(B35,Planilha2!$A$201:$D$434,4,0)," ")</f>
        <v xml:space="preserve"> </v>
      </c>
      <c r="AE35" t="str">
        <f t="shared" si="0"/>
        <v/>
      </c>
    </row>
    <row r="36" spans="2:31" x14ac:dyDescent="0.25">
      <c r="B36" s="10"/>
      <c r="C36" s="11" t="str">
        <f>IFERROR(VLOOKUP(B36,Planilha2!$A$201:$D$435,2,0)," ")</f>
        <v xml:space="preserve"> </v>
      </c>
      <c r="D36" s="11" t="str">
        <f>IFERROR(VLOOKUP(B36,Planilha2!$A$201:$D$434,3,0)," ")</f>
        <v xml:space="preserve"> </v>
      </c>
      <c r="E36" s="12" t="str">
        <f>IFERROR(VLOOKUP(B36,Planilha2!$A$201:$D$434,4,0)," ")</f>
        <v xml:space="preserve"> </v>
      </c>
      <c r="AE36" t="str">
        <f t="shared" si="0"/>
        <v/>
      </c>
    </row>
    <row r="37" spans="2:31" x14ac:dyDescent="0.25">
      <c r="B37" s="10"/>
      <c r="C37" s="11" t="str">
        <f>IFERROR(VLOOKUP(B37,Planilha2!$A$201:$D$435,2,0)," ")</f>
        <v xml:space="preserve"> </v>
      </c>
      <c r="D37" s="11" t="str">
        <f>IFERROR(VLOOKUP(B37,Planilha2!$A$201:$D$434,3,0)," ")</f>
        <v xml:space="preserve"> </v>
      </c>
      <c r="E37" s="12" t="str">
        <f>IFERROR(VLOOKUP(B37,Planilha2!$A$201:$D$434,4,0)," ")</f>
        <v xml:space="preserve"> </v>
      </c>
      <c r="AE37" t="str">
        <f t="shared" si="0"/>
        <v/>
      </c>
    </row>
    <row r="38" spans="2:31" x14ac:dyDescent="0.25">
      <c r="B38" s="10"/>
      <c r="C38" s="11" t="str">
        <f>IFERROR(VLOOKUP(B38,Planilha2!$A$201:$D$435,2,0)," ")</f>
        <v xml:space="preserve"> </v>
      </c>
      <c r="D38" s="11" t="str">
        <f>IFERROR(VLOOKUP(B38,Planilha2!$A$201:$D$434,3,0)," ")</f>
        <v xml:space="preserve"> </v>
      </c>
      <c r="E38" s="12" t="str">
        <f>IFERROR(VLOOKUP(B38,Planilha2!$A$201:$D$434,4,0)," ")</f>
        <v xml:space="preserve"> </v>
      </c>
    </row>
    <row r="39" spans="2:31" x14ac:dyDescent="0.25">
      <c r="B39" s="10"/>
      <c r="C39" s="11" t="str">
        <f>IFERROR(VLOOKUP(B39,Planilha2!$A$201:$D$435,2,0)," ")</f>
        <v xml:space="preserve"> </v>
      </c>
      <c r="D39" s="11" t="str">
        <f>IFERROR(VLOOKUP(B39,Planilha2!$A$201:$D$434,3,0)," ")</f>
        <v xml:space="preserve"> </v>
      </c>
      <c r="E39" s="12" t="str">
        <f>IFERROR(VLOOKUP(B39,Planilha2!$A$201:$D$434,4,0)," ")</f>
        <v xml:space="preserve"> </v>
      </c>
    </row>
    <row r="40" spans="2:31" x14ac:dyDescent="0.25">
      <c r="B40" s="10"/>
      <c r="C40" s="11" t="str">
        <f>IFERROR(VLOOKUP(B40,Planilha2!$A$201:$D$435,2,0)," ")</f>
        <v xml:space="preserve"> </v>
      </c>
      <c r="D40" s="11" t="str">
        <f>IFERROR(VLOOKUP(B40,Planilha2!$A$201:$D$434,3,0)," ")</f>
        <v xml:space="preserve"> </v>
      </c>
      <c r="E40" s="12" t="str">
        <f>IFERROR(VLOOKUP(B40,Planilha2!$A$201:$D$434,4,0)," ")</f>
        <v xml:space="preserve"> </v>
      </c>
    </row>
    <row r="41" spans="2:31" x14ac:dyDescent="0.25">
      <c r="B41" s="10"/>
      <c r="C41" s="11" t="str">
        <f>IFERROR(VLOOKUP(B41,Planilha2!$A$201:$D$435,2,0)," ")</f>
        <v xml:space="preserve"> </v>
      </c>
      <c r="D41" s="11" t="str">
        <f>IFERROR(VLOOKUP(B41,Planilha2!$A$201:$D$434,3,0)," ")</f>
        <v xml:space="preserve"> </v>
      </c>
      <c r="E41" s="12" t="str">
        <f>IFERROR(VLOOKUP(B41,Planilha2!$A$201:$D$434,4,0)," ")</f>
        <v xml:space="preserve"> </v>
      </c>
    </row>
    <row r="42" spans="2:31" x14ac:dyDescent="0.25">
      <c r="B42" s="10"/>
      <c r="C42" s="11" t="str">
        <f>IFERROR(VLOOKUP(B42,Planilha2!$A$201:$D$435,2,0)," ")</f>
        <v xml:space="preserve"> </v>
      </c>
      <c r="D42" s="11" t="str">
        <f>IFERROR(VLOOKUP(B42,Planilha2!$A$201:$D$434,3,0)," ")</f>
        <v xml:space="preserve"> </v>
      </c>
      <c r="E42" s="12" t="str">
        <f>IFERROR(VLOOKUP(B42,Planilha2!$A$201:$D$434,4,0)," ")</f>
        <v xml:space="preserve"> </v>
      </c>
    </row>
  </sheetData>
  <sheetProtection algorithmName="SHA-512" hashValue="cCcD4e5IR9GNoD0ghQueL/sQk0mh3aatuKNg6Zi1/Hu1iLupH/nwG/0Ni26Mb5bG4TCl29ImE1k6+aJ5/fFEjA==" saltValue="3tki81G4CJ6Eif3hXcCyHw==" spinCount="100000" sheet="1" objects="1" scenarios="1"/>
  <mergeCells count="2">
    <mergeCell ref="C9:E9"/>
    <mergeCell ref="G12:H12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D46D3-3866-4C7C-864C-DEF4CDAF6634}">
  <dimension ref="A200:D434"/>
  <sheetViews>
    <sheetView topLeftCell="A182" workbookViewId="0">
      <selection activeCell="A200" sqref="A200:XFD434"/>
    </sheetView>
  </sheetViews>
  <sheetFormatPr defaultRowHeight="15" x14ac:dyDescent="0.25"/>
  <cols>
    <col min="1" max="1" width="15.85546875" customWidth="1"/>
    <col min="2" max="2" width="19.42578125" customWidth="1"/>
    <col min="3" max="3" width="15.140625" customWidth="1"/>
    <col min="4" max="4" width="15.5703125" style="1" customWidth="1"/>
  </cols>
  <sheetData>
    <row r="200" spans="1:4" hidden="1" x14ac:dyDescent="0.25">
      <c r="A200" s="27" t="s">
        <v>0</v>
      </c>
      <c r="B200" s="27" t="s">
        <v>1</v>
      </c>
      <c r="C200" s="27" t="s">
        <v>2</v>
      </c>
      <c r="D200" s="28" t="s">
        <v>3</v>
      </c>
    </row>
    <row r="201" spans="1:4" hidden="1" x14ac:dyDescent="0.25">
      <c r="A201" s="27" t="s">
        <v>4</v>
      </c>
      <c r="B201" s="27" t="s">
        <v>5</v>
      </c>
      <c r="C201" s="27" t="s">
        <v>6</v>
      </c>
      <c r="D201" s="28">
        <v>2060</v>
      </c>
    </row>
    <row r="202" spans="1:4" hidden="1" x14ac:dyDescent="0.25">
      <c r="A202" s="27" t="s">
        <v>7</v>
      </c>
      <c r="B202" s="27" t="s">
        <v>8</v>
      </c>
      <c r="C202" s="27" t="s">
        <v>9</v>
      </c>
      <c r="D202" s="28">
        <v>2060</v>
      </c>
    </row>
    <row r="203" spans="1:4" hidden="1" x14ac:dyDescent="0.25">
      <c r="A203" s="27" t="s">
        <v>10</v>
      </c>
      <c r="B203" s="27" t="s">
        <v>11</v>
      </c>
      <c r="C203" s="27" t="s">
        <v>9</v>
      </c>
      <c r="D203" s="28">
        <v>2060</v>
      </c>
    </row>
    <row r="204" spans="1:4" hidden="1" x14ac:dyDescent="0.25">
      <c r="A204" s="27" t="s">
        <v>12</v>
      </c>
      <c r="B204" s="27" t="s">
        <v>13</v>
      </c>
      <c r="C204" s="27" t="s">
        <v>9</v>
      </c>
      <c r="D204" s="28">
        <v>2060</v>
      </c>
    </row>
    <row r="205" spans="1:4" hidden="1" x14ac:dyDescent="0.25">
      <c r="A205" s="27" t="s">
        <v>14</v>
      </c>
      <c r="B205" s="27" t="s">
        <v>15</v>
      </c>
      <c r="C205" s="27" t="s">
        <v>9</v>
      </c>
      <c r="D205" s="28">
        <v>2060</v>
      </c>
    </row>
    <row r="206" spans="1:4" hidden="1" x14ac:dyDescent="0.25">
      <c r="A206" s="27" t="s">
        <v>16</v>
      </c>
      <c r="B206" s="27" t="s">
        <v>17</v>
      </c>
      <c r="C206" s="27" t="s">
        <v>9</v>
      </c>
      <c r="D206" s="28">
        <v>2060</v>
      </c>
    </row>
    <row r="207" spans="1:4" hidden="1" x14ac:dyDescent="0.25">
      <c r="A207" s="27" t="s">
        <v>18</v>
      </c>
      <c r="B207" s="27" t="s">
        <v>19</v>
      </c>
      <c r="C207" s="27" t="s">
        <v>9</v>
      </c>
      <c r="D207" s="28">
        <v>2060</v>
      </c>
    </row>
    <row r="208" spans="1:4" hidden="1" x14ac:dyDescent="0.25">
      <c r="A208" s="27" t="s">
        <v>20</v>
      </c>
      <c r="B208" s="27" t="s">
        <v>21</v>
      </c>
      <c r="C208" s="27" t="s">
        <v>9</v>
      </c>
      <c r="D208" s="28">
        <v>2060</v>
      </c>
    </row>
    <row r="209" spans="1:4" hidden="1" x14ac:dyDescent="0.25">
      <c r="A209" s="27" t="s">
        <v>22</v>
      </c>
      <c r="B209" s="27" t="s">
        <v>23</v>
      </c>
      <c r="C209" s="27" t="s">
        <v>24</v>
      </c>
      <c r="D209" s="28">
        <v>2060</v>
      </c>
    </row>
    <row r="210" spans="1:4" hidden="1" x14ac:dyDescent="0.25">
      <c r="A210" s="27" t="s">
        <v>25</v>
      </c>
      <c r="B210" s="27" t="s">
        <v>26</v>
      </c>
      <c r="C210" s="27" t="s">
        <v>24</v>
      </c>
      <c r="D210" s="28">
        <v>2060</v>
      </c>
    </row>
    <row r="211" spans="1:4" hidden="1" x14ac:dyDescent="0.25">
      <c r="A211" s="27" t="s">
        <v>27</v>
      </c>
      <c r="B211" s="27" t="s">
        <v>28</v>
      </c>
      <c r="C211" s="27" t="s">
        <v>24</v>
      </c>
      <c r="D211" s="28">
        <v>2060</v>
      </c>
    </row>
    <row r="212" spans="1:4" hidden="1" x14ac:dyDescent="0.25">
      <c r="A212" s="27" t="s">
        <v>29</v>
      </c>
      <c r="B212" s="27" t="s">
        <v>30</v>
      </c>
      <c r="C212" s="27" t="s">
        <v>24</v>
      </c>
      <c r="D212" s="28">
        <v>2060</v>
      </c>
    </row>
    <row r="213" spans="1:4" hidden="1" x14ac:dyDescent="0.25">
      <c r="A213" s="27" t="s">
        <v>31</v>
      </c>
      <c r="B213" s="27" t="s">
        <v>32</v>
      </c>
      <c r="C213" s="27" t="s">
        <v>24</v>
      </c>
      <c r="D213" s="28">
        <v>2060</v>
      </c>
    </row>
    <row r="214" spans="1:4" hidden="1" x14ac:dyDescent="0.25">
      <c r="A214" s="27" t="s">
        <v>33</v>
      </c>
      <c r="B214" s="27" t="s">
        <v>34</v>
      </c>
      <c r="C214" s="27" t="s">
        <v>24</v>
      </c>
      <c r="D214" s="28">
        <v>2060</v>
      </c>
    </row>
    <row r="215" spans="1:4" hidden="1" x14ac:dyDescent="0.25">
      <c r="A215" s="27" t="s">
        <v>35</v>
      </c>
      <c r="B215" s="27" t="s">
        <v>36</v>
      </c>
      <c r="C215" s="27" t="s">
        <v>24</v>
      </c>
      <c r="D215" s="28">
        <v>2060</v>
      </c>
    </row>
    <row r="216" spans="1:4" hidden="1" x14ac:dyDescent="0.25">
      <c r="A216" s="27" t="s">
        <v>37</v>
      </c>
      <c r="B216" s="27" t="s">
        <v>38</v>
      </c>
      <c r="C216" s="27" t="s">
        <v>24</v>
      </c>
      <c r="D216" s="28">
        <v>3570</v>
      </c>
    </row>
    <row r="217" spans="1:4" hidden="1" x14ac:dyDescent="0.25">
      <c r="A217" s="27" t="s">
        <v>39</v>
      </c>
      <c r="B217" s="27" t="s">
        <v>40</v>
      </c>
      <c r="C217" s="27" t="s">
        <v>24</v>
      </c>
      <c r="D217" s="28">
        <v>2060</v>
      </c>
    </row>
    <row r="218" spans="1:4" hidden="1" x14ac:dyDescent="0.25">
      <c r="A218" s="27" t="s">
        <v>41</v>
      </c>
      <c r="B218" s="27" t="s">
        <v>42</v>
      </c>
      <c r="C218" s="27" t="s">
        <v>24</v>
      </c>
      <c r="D218" s="28">
        <v>2060</v>
      </c>
    </row>
    <row r="219" spans="1:4" hidden="1" x14ac:dyDescent="0.25">
      <c r="A219" s="27" t="s">
        <v>43</v>
      </c>
      <c r="B219" s="27" t="s">
        <v>44</v>
      </c>
      <c r="C219" s="27" t="s">
        <v>24</v>
      </c>
      <c r="D219" s="28">
        <v>2060</v>
      </c>
    </row>
    <row r="220" spans="1:4" hidden="1" x14ac:dyDescent="0.25">
      <c r="A220" s="27" t="s">
        <v>45</v>
      </c>
      <c r="B220" s="27" t="s">
        <v>46</v>
      </c>
      <c r="C220" s="27" t="s">
        <v>24</v>
      </c>
      <c r="D220" s="28">
        <v>2060</v>
      </c>
    </row>
    <row r="221" spans="1:4" hidden="1" x14ac:dyDescent="0.25">
      <c r="A221" s="27" t="s">
        <v>47</v>
      </c>
      <c r="B221" s="27" t="s">
        <v>48</v>
      </c>
      <c r="C221" s="27" t="s">
        <v>24</v>
      </c>
      <c r="D221" s="28">
        <v>2060</v>
      </c>
    </row>
    <row r="222" spans="1:4" hidden="1" x14ac:dyDescent="0.25">
      <c r="A222" s="27" t="s">
        <v>49</v>
      </c>
      <c r="B222" s="27" t="s">
        <v>50</v>
      </c>
      <c r="C222" s="27" t="s">
        <v>24</v>
      </c>
      <c r="D222" s="28">
        <v>2060</v>
      </c>
    </row>
    <row r="223" spans="1:4" hidden="1" x14ac:dyDescent="0.25">
      <c r="A223" s="27" t="s">
        <v>51</v>
      </c>
      <c r="B223" s="27" t="s">
        <v>52</v>
      </c>
      <c r="C223" s="27" t="s">
        <v>24</v>
      </c>
      <c r="D223" s="28">
        <v>2060</v>
      </c>
    </row>
    <row r="224" spans="1:4" hidden="1" x14ac:dyDescent="0.25">
      <c r="A224" s="27" t="s">
        <v>53</v>
      </c>
      <c r="B224" s="27" t="s">
        <v>54</v>
      </c>
      <c r="C224" s="27" t="s">
        <v>24</v>
      </c>
      <c r="D224" s="28">
        <v>2060</v>
      </c>
    </row>
    <row r="225" spans="1:4" hidden="1" x14ac:dyDescent="0.25">
      <c r="A225" s="27" t="s">
        <v>55</v>
      </c>
      <c r="B225" s="27" t="s">
        <v>56</v>
      </c>
      <c r="C225" s="27" t="s">
        <v>24</v>
      </c>
      <c r="D225" s="28">
        <v>2060</v>
      </c>
    </row>
    <row r="226" spans="1:4" hidden="1" x14ac:dyDescent="0.25">
      <c r="A226" s="27" t="s">
        <v>57</v>
      </c>
      <c r="B226" s="27" t="s">
        <v>58</v>
      </c>
      <c r="C226" s="27" t="s">
        <v>24</v>
      </c>
      <c r="D226" s="28">
        <v>2060</v>
      </c>
    </row>
    <row r="227" spans="1:4" hidden="1" x14ac:dyDescent="0.25">
      <c r="A227" s="27" t="s">
        <v>59</v>
      </c>
      <c r="B227" s="27" t="s">
        <v>60</v>
      </c>
      <c r="C227" s="27" t="s">
        <v>24</v>
      </c>
      <c r="D227" s="28">
        <v>2060</v>
      </c>
    </row>
    <row r="228" spans="1:4" hidden="1" x14ac:dyDescent="0.25">
      <c r="A228" s="27" t="s">
        <v>61</v>
      </c>
      <c r="B228" s="27" t="s">
        <v>62</v>
      </c>
      <c r="C228" s="27" t="s">
        <v>24</v>
      </c>
      <c r="D228" s="28">
        <v>2060</v>
      </c>
    </row>
    <row r="229" spans="1:4" hidden="1" x14ac:dyDescent="0.25">
      <c r="A229" s="27" t="s">
        <v>63</v>
      </c>
      <c r="B229" s="27" t="s">
        <v>64</v>
      </c>
      <c r="C229" s="27" t="s">
        <v>24</v>
      </c>
      <c r="D229" s="28">
        <v>2060</v>
      </c>
    </row>
    <row r="230" spans="1:4" hidden="1" x14ac:dyDescent="0.25">
      <c r="A230" s="27" t="s">
        <v>65</v>
      </c>
      <c r="B230" s="27" t="s">
        <v>66</v>
      </c>
      <c r="C230" s="27" t="s">
        <v>24</v>
      </c>
      <c r="D230" s="28">
        <v>3570</v>
      </c>
    </row>
    <row r="231" spans="1:4" hidden="1" x14ac:dyDescent="0.25">
      <c r="A231" s="27" t="s">
        <v>67</v>
      </c>
      <c r="B231" s="27" t="s">
        <v>68</v>
      </c>
      <c r="C231" s="27" t="s">
        <v>24</v>
      </c>
      <c r="D231" s="28">
        <v>2060</v>
      </c>
    </row>
    <row r="232" spans="1:4" hidden="1" x14ac:dyDescent="0.25">
      <c r="A232" s="27" t="s">
        <v>69</v>
      </c>
      <c r="B232" s="27" t="s">
        <v>70</v>
      </c>
      <c r="C232" s="27" t="s">
        <v>24</v>
      </c>
      <c r="D232" s="28">
        <v>3570</v>
      </c>
    </row>
    <row r="233" spans="1:4" hidden="1" x14ac:dyDescent="0.25">
      <c r="A233" s="27" t="s">
        <v>71</v>
      </c>
      <c r="B233" s="27" t="s">
        <v>72</v>
      </c>
      <c r="C233" s="27" t="s">
        <v>24</v>
      </c>
      <c r="D233" s="28">
        <v>2060</v>
      </c>
    </row>
    <row r="234" spans="1:4" hidden="1" x14ac:dyDescent="0.25">
      <c r="A234" s="27" t="s">
        <v>73</v>
      </c>
      <c r="B234" s="27" t="s">
        <v>74</v>
      </c>
      <c r="C234" s="27" t="s">
        <v>24</v>
      </c>
      <c r="D234" s="28">
        <v>2060</v>
      </c>
    </row>
    <row r="235" spans="1:4" hidden="1" x14ac:dyDescent="0.25">
      <c r="A235" s="27" t="s">
        <v>75</v>
      </c>
      <c r="B235" s="27" t="s">
        <v>76</v>
      </c>
      <c r="C235" s="27" t="s">
        <v>24</v>
      </c>
      <c r="D235" s="28">
        <v>2060</v>
      </c>
    </row>
    <row r="236" spans="1:4" hidden="1" x14ac:dyDescent="0.25">
      <c r="A236" s="27" t="s">
        <v>77</v>
      </c>
      <c r="B236" s="27" t="s">
        <v>78</v>
      </c>
      <c r="C236" s="27" t="s">
        <v>24</v>
      </c>
      <c r="D236" s="28">
        <v>2060</v>
      </c>
    </row>
    <row r="237" spans="1:4" hidden="1" x14ac:dyDescent="0.25">
      <c r="A237" s="27" t="s">
        <v>79</v>
      </c>
      <c r="B237" s="27" t="s">
        <v>80</v>
      </c>
      <c r="C237" s="27" t="s">
        <v>24</v>
      </c>
      <c r="D237" s="28">
        <v>2060</v>
      </c>
    </row>
    <row r="238" spans="1:4" hidden="1" x14ac:dyDescent="0.25">
      <c r="A238" s="27" t="s">
        <v>81</v>
      </c>
      <c r="B238" s="27" t="s">
        <v>82</v>
      </c>
      <c r="C238" s="27" t="s">
        <v>24</v>
      </c>
      <c r="D238" s="28">
        <v>2060</v>
      </c>
    </row>
    <row r="239" spans="1:4" hidden="1" x14ac:dyDescent="0.25">
      <c r="A239" s="27" t="s">
        <v>83</v>
      </c>
      <c r="B239" s="27" t="s">
        <v>84</v>
      </c>
      <c r="C239" s="27" t="s">
        <v>24</v>
      </c>
      <c r="D239" s="28">
        <v>2060</v>
      </c>
    </row>
    <row r="240" spans="1:4" hidden="1" x14ac:dyDescent="0.25">
      <c r="A240" s="27" t="s">
        <v>85</v>
      </c>
      <c r="B240" s="27" t="s">
        <v>86</v>
      </c>
      <c r="C240" s="27" t="s">
        <v>24</v>
      </c>
      <c r="D240" s="28">
        <v>2060</v>
      </c>
    </row>
    <row r="241" spans="1:4" hidden="1" x14ac:dyDescent="0.25">
      <c r="A241" s="27" t="s">
        <v>87</v>
      </c>
      <c r="B241" s="27" t="s">
        <v>88</v>
      </c>
      <c r="C241" s="27" t="s">
        <v>24</v>
      </c>
      <c r="D241" s="28">
        <v>2060</v>
      </c>
    </row>
    <row r="242" spans="1:4" hidden="1" x14ac:dyDescent="0.25">
      <c r="A242" s="27" t="s">
        <v>89</v>
      </c>
      <c r="B242" s="27" t="s">
        <v>90</v>
      </c>
      <c r="C242" s="27" t="s">
        <v>24</v>
      </c>
      <c r="D242" s="28">
        <v>2060</v>
      </c>
    </row>
    <row r="243" spans="1:4" hidden="1" x14ac:dyDescent="0.25">
      <c r="A243" s="27" t="s">
        <v>91</v>
      </c>
      <c r="B243" s="27" t="s">
        <v>92</v>
      </c>
      <c r="C243" s="27" t="s">
        <v>24</v>
      </c>
      <c r="D243" s="28">
        <v>6590</v>
      </c>
    </row>
    <row r="244" spans="1:4" hidden="1" x14ac:dyDescent="0.25">
      <c r="A244" s="27" t="s">
        <v>93</v>
      </c>
      <c r="B244" s="27" t="s">
        <v>94</v>
      </c>
      <c r="C244" s="27" t="s">
        <v>95</v>
      </c>
      <c r="D244" s="28">
        <v>2060</v>
      </c>
    </row>
    <row r="245" spans="1:4" hidden="1" x14ac:dyDescent="0.25">
      <c r="A245" s="27" t="s">
        <v>96</v>
      </c>
      <c r="B245" s="27" t="s">
        <v>97</v>
      </c>
      <c r="C245" s="27" t="s">
        <v>95</v>
      </c>
      <c r="D245" s="28">
        <v>2060</v>
      </c>
    </row>
    <row r="246" spans="1:4" hidden="1" x14ac:dyDescent="0.25">
      <c r="A246" s="27" t="s">
        <v>98</v>
      </c>
      <c r="B246" s="27" t="s">
        <v>99</v>
      </c>
      <c r="C246" s="27" t="s">
        <v>95</v>
      </c>
      <c r="D246" s="28">
        <v>2060</v>
      </c>
    </row>
    <row r="247" spans="1:4" hidden="1" x14ac:dyDescent="0.25">
      <c r="A247" s="27" t="s">
        <v>100</v>
      </c>
      <c r="B247" s="27" t="s">
        <v>101</v>
      </c>
      <c r="C247" s="27" t="s">
        <v>95</v>
      </c>
      <c r="D247" s="28">
        <v>2060</v>
      </c>
    </row>
    <row r="248" spans="1:4" hidden="1" x14ac:dyDescent="0.25">
      <c r="A248" s="27" t="s">
        <v>102</v>
      </c>
      <c r="B248" s="27" t="s">
        <v>103</v>
      </c>
      <c r="C248" s="27" t="s">
        <v>95</v>
      </c>
      <c r="D248" s="28">
        <v>24710</v>
      </c>
    </row>
    <row r="249" spans="1:4" hidden="1" x14ac:dyDescent="0.25">
      <c r="A249" s="27" t="s">
        <v>104</v>
      </c>
      <c r="B249" s="27" t="s">
        <v>105</v>
      </c>
      <c r="C249" s="27" t="s">
        <v>95</v>
      </c>
      <c r="D249" s="28">
        <v>2060</v>
      </c>
    </row>
    <row r="250" spans="1:4" hidden="1" x14ac:dyDescent="0.25">
      <c r="A250" s="27" t="s">
        <v>106</v>
      </c>
      <c r="B250" s="27" t="s">
        <v>107</v>
      </c>
      <c r="C250" s="27" t="s">
        <v>95</v>
      </c>
      <c r="D250" s="28">
        <v>2060</v>
      </c>
    </row>
    <row r="251" spans="1:4" hidden="1" x14ac:dyDescent="0.25">
      <c r="A251" s="27" t="s">
        <v>108</v>
      </c>
      <c r="B251" s="27" t="s">
        <v>109</v>
      </c>
      <c r="C251" s="27" t="s">
        <v>95</v>
      </c>
      <c r="D251" s="28">
        <v>2060</v>
      </c>
    </row>
    <row r="252" spans="1:4" hidden="1" x14ac:dyDescent="0.25">
      <c r="A252" s="27" t="s">
        <v>110</v>
      </c>
      <c r="B252" s="27" t="s">
        <v>111</v>
      </c>
      <c r="C252" s="27" t="s">
        <v>6</v>
      </c>
      <c r="D252" s="28">
        <v>11120</v>
      </c>
    </row>
    <row r="253" spans="1:4" hidden="1" x14ac:dyDescent="0.25">
      <c r="A253" s="27" t="s">
        <v>112</v>
      </c>
      <c r="B253" s="27" t="s">
        <v>113</v>
      </c>
      <c r="C253" s="27" t="s">
        <v>95</v>
      </c>
      <c r="D253" s="28">
        <v>2060</v>
      </c>
    </row>
    <row r="254" spans="1:4" hidden="1" x14ac:dyDescent="0.25">
      <c r="A254" s="27" t="s">
        <v>114</v>
      </c>
      <c r="B254" s="27" t="s">
        <v>115</v>
      </c>
      <c r="C254" s="27" t="s">
        <v>95</v>
      </c>
      <c r="D254" s="28">
        <v>2060</v>
      </c>
    </row>
    <row r="255" spans="1:4" hidden="1" x14ac:dyDescent="0.25">
      <c r="A255" s="27" t="s">
        <v>116</v>
      </c>
      <c r="B255" s="27" t="s">
        <v>117</v>
      </c>
      <c r="C255" s="27" t="s">
        <v>95</v>
      </c>
      <c r="D255" s="28">
        <v>2060</v>
      </c>
    </row>
    <row r="256" spans="1:4" hidden="1" x14ac:dyDescent="0.25">
      <c r="A256" s="27" t="s">
        <v>118</v>
      </c>
      <c r="B256" s="27" t="s">
        <v>119</v>
      </c>
      <c r="C256" s="27" t="s">
        <v>95</v>
      </c>
      <c r="D256" s="28">
        <v>2060</v>
      </c>
    </row>
    <row r="257" spans="1:4" hidden="1" x14ac:dyDescent="0.25">
      <c r="A257" s="27" t="s">
        <v>120</v>
      </c>
      <c r="B257" s="27" t="s">
        <v>121</v>
      </c>
      <c r="C257" s="27" t="s">
        <v>95</v>
      </c>
      <c r="D257" s="28">
        <v>6590</v>
      </c>
    </row>
    <row r="258" spans="1:4" hidden="1" x14ac:dyDescent="0.25">
      <c r="A258" s="27" t="s">
        <v>122</v>
      </c>
      <c r="B258" s="27" t="s">
        <v>123</v>
      </c>
      <c r="C258" s="27" t="s">
        <v>6</v>
      </c>
      <c r="D258" s="28">
        <v>2060</v>
      </c>
    </row>
    <row r="259" spans="1:4" hidden="1" x14ac:dyDescent="0.25">
      <c r="A259" s="27" t="s">
        <v>124</v>
      </c>
      <c r="B259" s="27" t="s">
        <v>125</v>
      </c>
      <c r="C259" s="27" t="s">
        <v>6</v>
      </c>
      <c r="D259" s="28">
        <v>2060</v>
      </c>
    </row>
    <row r="260" spans="1:4" hidden="1" x14ac:dyDescent="0.25">
      <c r="A260" s="27" t="s">
        <v>126</v>
      </c>
      <c r="B260" s="27" t="s">
        <v>127</v>
      </c>
      <c r="C260" s="27" t="s">
        <v>6</v>
      </c>
      <c r="D260" s="28">
        <v>2060</v>
      </c>
    </row>
    <row r="261" spans="1:4" hidden="1" x14ac:dyDescent="0.25">
      <c r="A261" s="27" t="s">
        <v>128</v>
      </c>
      <c r="B261" s="27" t="s">
        <v>129</v>
      </c>
      <c r="C261" s="27" t="s">
        <v>6</v>
      </c>
      <c r="D261" s="28">
        <v>2060</v>
      </c>
    </row>
    <row r="262" spans="1:4" hidden="1" x14ac:dyDescent="0.25">
      <c r="A262" s="27" t="s">
        <v>130</v>
      </c>
      <c r="B262" s="27" t="s">
        <v>131</v>
      </c>
      <c r="C262" s="27" t="s">
        <v>6</v>
      </c>
      <c r="D262" s="28">
        <v>2060</v>
      </c>
    </row>
    <row r="263" spans="1:4" hidden="1" x14ac:dyDescent="0.25">
      <c r="A263" s="27" t="s">
        <v>132</v>
      </c>
      <c r="B263" s="27" t="s">
        <v>133</v>
      </c>
      <c r="C263" s="27" t="s">
        <v>6</v>
      </c>
      <c r="D263" s="28">
        <v>2060</v>
      </c>
    </row>
    <row r="264" spans="1:4" hidden="1" x14ac:dyDescent="0.25">
      <c r="A264" s="27" t="s">
        <v>134</v>
      </c>
      <c r="B264" s="27" t="s">
        <v>135</v>
      </c>
      <c r="C264" s="27" t="s">
        <v>6</v>
      </c>
      <c r="D264" s="28">
        <v>2060</v>
      </c>
    </row>
    <row r="265" spans="1:4" hidden="1" x14ac:dyDescent="0.25">
      <c r="A265" s="27" t="s">
        <v>136</v>
      </c>
      <c r="B265" s="27" t="s">
        <v>137</v>
      </c>
      <c r="C265" s="27" t="s">
        <v>6</v>
      </c>
      <c r="D265" s="28">
        <v>2060</v>
      </c>
    </row>
    <row r="266" spans="1:4" hidden="1" x14ac:dyDescent="0.25">
      <c r="A266" s="27" t="s">
        <v>138</v>
      </c>
      <c r="B266" s="27" t="s">
        <v>139</v>
      </c>
      <c r="C266" s="27" t="s">
        <v>6</v>
      </c>
      <c r="D266" s="28">
        <v>2060</v>
      </c>
    </row>
    <row r="267" spans="1:4" hidden="1" x14ac:dyDescent="0.25">
      <c r="A267" s="27" t="s">
        <v>140</v>
      </c>
      <c r="B267" s="27" t="s">
        <v>141</v>
      </c>
      <c r="C267" s="27" t="s">
        <v>6</v>
      </c>
      <c r="D267" s="28">
        <v>2060</v>
      </c>
    </row>
    <row r="268" spans="1:4" hidden="1" x14ac:dyDescent="0.25">
      <c r="A268" s="27" t="s">
        <v>142</v>
      </c>
      <c r="B268" s="27" t="s">
        <v>143</v>
      </c>
      <c r="C268" s="27" t="s">
        <v>6</v>
      </c>
      <c r="D268" s="28">
        <v>2060</v>
      </c>
    </row>
    <row r="269" spans="1:4" hidden="1" x14ac:dyDescent="0.25">
      <c r="A269" s="27" t="s">
        <v>144</v>
      </c>
      <c r="B269" s="27" t="s">
        <v>145</v>
      </c>
      <c r="C269" s="27" t="s">
        <v>6</v>
      </c>
      <c r="D269" s="28">
        <v>2060</v>
      </c>
    </row>
    <row r="270" spans="1:4" hidden="1" x14ac:dyDescent="0.25">
      <c r="A270" s="27" t="s">
        <v>146</v>
      </c>
      <c r="B270" s="27" t="s">
        <v>147</v>
      </c>
      <c r="C270" s="27" t="s">
        <v>6</v>
      </c>
      <c r="D270" s="28">
        <v>2060</v>
      </c>
    </row>
    <row r="271" spans="1:4" hidden="1" x14ac:dyDescent="0.25">
      <c r="A271" s="27" t="s">
        <v>148</v>
      </c>
      <c r="B271" s="27" t="s">
        <v>149</v>
      </c>
      <c r="C271" s="27" t="s">
        <v>95</v>
      </c>
      <c r="D271" s="28">
        <v>2060</v>
      </c>
    </row>
    <row r="272" spans="1:4" hidden="1" x14ac:dyDescent="0.25">
      <c r="A272" s="27" t="s">
        <v>150</v>
      </c>
      <c r="B272" s="27" t="s">
        <v>151</v>
      </c>
      <c r="C272" s="27" t="s">
        <v>95</v>
      </c>
      <c r="D272" s="28">
        <v>2060</v>
      </c>
    </row>
    <row r="273" spans="1:4" hidden="1" x14ac:dyDescent="0.25">
      <c r="A273" s="27" t="s">
        <v>152</v>
      </c>
      <c r="B273" s="27" t="s">
        <v>153</v>
      </c>
      <c r="C273" s="27" t="s">
        <v>95</v>
      </c>
      <c r="D273" s="28">
        <v>2060</v>
      </c>
    </row>
    <row r="274" spans="1:4" hidden="1" x14ac:dyDescent="0.25">
      <c r="A274" s="27" t="s">
        <v>154</v>
      </c>
      <c r="B274" s="27" t="s">
        <v>155</v>
      </c>
      <c r="C274" s="27" t="s">
        <v>6</v>
      </c>
      <c r="D274" s="28">
        <v>2060</v>
      </c>
    </row>
    <row r="275" spans="1:4" hidden="1" x14ac:dyDescent="0.25">
      <c r="A275" s="27" t="s">
        <v>156</v>
      </c>
      <c r="B275" s="27" t="s">
        <v>157</v>
      </c>
      <c r="C275" s="27" t="s">
        <v>95</v>
      </c>
      <c r="D275" s="28">
        <v>2060</v>
      </c>
    </row>
    <row r="276" spans="1:4" hidden="1" x14ac:dyDescent="0.25">
      <c r="A276" s="27" t="s">
        <v>158</v>
      </c>
      <c r="B276" s="27" t="s">
        <v>159</v>
      </c>
      <c r="C276" s="27" t="s">
        <v>6</v>
      </c>
      <c r="D276" s="28">
        <v>2060</v>
      </c>
    </row>
    <row r="277" spans="1:4" hidden="1" x14ac:dyDescent="0.25">
      <c r="A277" s="27" t="s">
        <v>160</v>
      </c>
      <c r="B277" s="27" t="s">
        <v>161</v>
      </c>
      <c r="C277" s="27" t="s">
        <v>6</v>
      </c>
      <c r="D277" s="28">
        <v>2060</v>
      </c>
    </row>
    <row r="278" spans="1:4" hidden="1" x14ac:dyDescent="0.25">
      <c r="A278" s="27" t="s">
        <v>162</v>
      </c>
      <c r="B278" s="27" t="s">
        <v>163</v>
      </c>
      <c r="C278" s="27" t="s">
        <v>95</v>
      </c>
      <c r="D278" s="28">
        <v>15650</v>
      </c>
    </row>
    <row r="279" spans="1:4" hidden="1" x14ac:dyDescent="0.25">
      <c r="A279" s="27" t="s">
        <v>164</v>
      </c>
      <c r="B279" s="27" t="s">
        <v>165</v>
      </c>
      <c r="C279" s="27" t="s">
        <v>95</v>
      </c>
      <c r="D279" s="28">
        <v>14140</v>
      </c>
    </row>
    <row r="280" spans="1:4" hidden="1" x14ac:dyDescent="0.25">
      <c r="A280" s="27" t="s">
        <v>166</v>
      </c>
      <c r="B280" s="27" t="s">
        <v>167</v>
      </c>
      <c r="C280" s="27" t="s">
        <v>95</v>
      </c>
      <c r="D280" s="28">
        <v>21690</v>
      </c>
    </row>
    <row r="281" spans="1:4" hidden="1" x14ac:dyDescent="0.25">
      <c r="A281" s="27" t="s">
        <v>168</v>
      </c>
      <c r="B281" s="27" t="s">
        <v>169</v>
      </c>
      <c r="C281" s="27" t="s">
        <v>95</v>
      </c>
      <c r="D281" s="28">
        <v>21690</v>
      </c>
    </row>
    <row r="282" spans="1:4" hidden="1" x14ac:dyDescent="0.25">
      <c r="A282" s="27" t="s">
        <v>170</v>
      </c>
      <c r="B282" s="27" t="s">
        <v>171</v>
      </c>
      <c r="C282" s="27" t="s">
        <v>95</v>
      </c>
      <c r="D282" s="28">
        <v>29240</v>
      </c>
    </row>
    <row r="283" spans="1:4" hidden="1" x14ac:dyDescent="0.25">
      <c r="A283" s="27" t="s">
        <v>172</v>
      </c>
      <c r="B283" s="27" t="s">
        <v>173</v>
      </c>
      <c r="C283" s="27" t="s">
        <v>95</v>
      </c>
      <c r="D283" s="28">
        <v>2815</v>
      </c>
    </row>
    <row r="284" spans="1:4" hidden="1" x14ac:dyDescent="0.25">
      <c r="A284" s="27" t="s">
        <v>174</v>
      </c>
      <c r="B284" s="27" t="s">
        <v>175</v>
      </c>
      <c r="C284" s="27" t="s">
        <v>95</v>
      </c>
      <c r="D284" s="28">
        <v>14140</v>
      </c>
    </row>
    <row r="285" spans="1:4" hidden="1" x14ac:dyDescent="0.25">
      <c r="A285" s="27" t="s">
        <v>176</v>
      </c>
      <c r="B285" s="27" t="s">
        <v>177</v>
      </c>
      <c r="C285" s="27" t="s">
        <v>95</v>
      </c>
      <c r="D285" s="28">
        <v>1305</v>
      </c>
    </row>
    <row r="286" spans="1:4" hidden="1" x14ac:dyDescent="0.25">
      <c r="A286" s="27" t="s">
        <v>178</v>
      </c>
      <c r="B286" s="27" t="s">
        <v>179</v>
      </c>
      <c r="C286" s="27" t="s">
        <v>9</v>
      </c>
      <c r="D286" s="28">
        <v>2060</v>
      </c>
    </row>
    <row r="287" spans="1:4" hidden="1" x14ac:dyDescent="0.25">
      <c r="A287" s="27" t="s">
        <v>180</v>
      </c>
      <c r="B287" s="27" t="s">
        <v>181</v>
      </c>
      <c r="C287" s="27" t="s">
        <v>9</v>
      </c>
      <c r="D287" s="28">
        <v>2060</v>
      </c>
    </row>
    <row r="288" spans="1:4" hidden="1" x14ac:dyDescent="0.25">
      <c r="A288" s="27" t="s">
        <v>182</v>
      </c>
      <c r="B288" s="27" t="s">
        <v>183</v>
      </c>
      <c r="C288" s="27" t="s">
        <v>9</v>
      </c>
      <c r="D288" s="28">
        <v>38300</v>
      </c>
    </row>
    <row r="289" spans="1:4" hidden="1" x14ac:dyDescent="0.25">
      <c r="A289" s="27" t="s">
        <v>184</v>
      </c>
      <c r="B289" s="27" t="s">
        <v>185</v>
      </c>
      <c r="C289" s="27" t="s">
        <v>9</v>
      </c>
      <c r="D289" s="28">
        <v>11120</v>
      </c>
    </row>
    <row r="290" spans="1:4" hidden="1" x14ac:dyDescent="0.25">
      <c r="A290" s="27" t="s">
        <v>186</v>
      </c>
      <c r="B290" s="27" t="s">
        <v>187</v>
      </c>
      <c r="C290" s="27" t="s">
        <v>9</v>
      </c>
      <c r="D290" s="28">
        <v>2060</v>
      </c>
    </row>
    <row r="291" spans="1:4" hidden="1" x14ac:dyDescent="0.25">
      <c r="A291" s="27" t="s">
        <v>188</v>
      </c>
      <c r="B291" s="27" t="s">
        <v>189</v>
      </c>
      <c r="C291" s="27" t="s">
        <v>9</v>
      </c>
      <c r="D291" s="28">
        <v>6590</v>
      </c>
    </row>
    <row r="292" spans="1:4" hidden="1" x14ac:dyDescent="0.25">
      <c r="A292" s="27" t="s">
        <v>190</v>
      </c>
      <c r="B292" s="27" t="s">
        <v>191</v>
      </c>
      <c r="C292" s="27" t="s">
        <v>9</v>
      </c>
      <c r="D292" s="28">
        <v>3570</v>
      </c>
    </row>
    <row r="293" spans="1:4" hidden="1" x14ac:dyDescent="0.25">
      <c r="A293" s="27" t="s">
        <v>192</v>
      </c>
      <c r="B293" s="27" t="s">
        <v>193</v>
      </c>
      <c r="C293" s="27" t="s">
        <v>95</v>
      </c>
      <c r="D293" s="28">
        <v>2060</v>
      </c>
    </row>
    <row r="294" spans="1:4" hidden="1" x14ac:dyDescent="0.25">
      <c r="A294" s="27" t="s">
        <v>194</v>
      </c>
      <c r="B294" s="27" t="s">
        <v>195</v>
      </c>
      <c r="C294" s="27" t="s">
        <v>6</v>
      </c>
      <c r="D294" s="28">
        <v>3570</v>
      </c>
    </row>
    <row r="295" spans="1:4" hidden="1" x14ac:dyDescent="0.25">
      <c r="A295" s="27" t="s">
        <v>196</v>
      </c>
      <c r="B295" s="27" t="s">
        <v>197</v>
      </c>
      <c r="C295" s="27" t="s">
        <v>95</v>
      </c>
      <c r="D295" s="28">
        <v>6590</v>
      </c>
    </row>
    <row r="296" spans="1:4" hidden="1" x14ac:dyDescent="0.25">
      <c r="A296" s="27" t="s">
        <v>198</v>
      </c>
      <c r="B296" s="27" t="s">
        <v>199</v>
      </c>
      <c r="C296" s="27" t="s">
        <v>95</v>
      </c>
      <c r="D296" s="28">
        <v>3570</v>
      </c>
    </row>
    <row r="297" spans="1:4" hidden="1" x14ac:dyDescent="0.25">
      <c r="A297" s="27" t="s">
        <v>200</v>
      </c>
      <c r="B297" s="27" t="s">
        <v>201</v>
      </c>
      <c r="C297" s="27" t="s">
        <v>95</v>
      </c>
      <c r="D297" s="28">
        <v>3570</v>
      </c>
    </row>
    <row r="298" spans="1:4" hidden="1" x14ac:dyDescent="0.25">
      <c r="A298" s="27" t="s">
        <v>202</v>
      </c>
      <c r="B298" s="27" t="s">
        <v>203</v>
      </c>
      <c r="C298" s="27" t="s">
        <v>95</v>
      </c>
      <c r="D298" s="28">
        <v>2060</v>
      </c>
    </row>
    <row r="299" spans="1:4" hidden="1" x14ac:dyDescent="0.25">
      <c r="A299" s="27" t="s">
        <v>204</v>
      </c>
      <c r="B299" s="27" t="s">
        <v>205</v>
      </c>
      <c r="C299" s="27" t="s">
        <v>95</v>
      </c>
      <c r="D299" s="28">
        <v>2060</v>
      </c>
    </row>
    <row r="300" spans="1:4" hidden="1" x14ac:dyDescent="0.25">
      <c r="A300" s="27" t="s">
        <v>206</v>
      </c>
      <c r="B300" s="27" t="s">
        <v>207</v>
      </c>
      <c r="C300" s="27" t="s">
        <v>95</v>
      </c>
      <c r="D300" s="28">
        <v>2060</v>
      </c>
    </row>
    <row r="301" spans="1:4" hidden="1" x14ac:dyDescent="0.25">
      <c r="A301" s="27" t="s">
        <v>208</v>
      </c>
      <c r="B301" s="27" t="s">
        <v>209</v>
      </c>
      <c r="C301" s="27" t="s">
        <v>95</v>
      </c>
      <c r="D301" s="28">
        <v>2060</v>
      </c>
    </row>
    <row r="302" spans="1:4" hidden="1" x14ac:dyDescent="0.25">
      <c r="A302" s="27" t="s">
        <v>210</v>
      </c>
      <c r="B302" s="27" t="s">
        <v>211</v>
      </c>
      <c r="C302" s="27" t="s">
        <v>95</v>
      </c>
      <c r="D302" s="28">
        <v>2060</v>
      </c>
    </row>
    <row r="303" spans="1:4" hidden="1" x14ac:dyDescent="0.25">
      <c r="A303" s="27" t="s">
        <v>212</v>
      </c>
      <c r="B303" s="27" t="s">
        <v>213</v>
      </c>
      <c r="C303" s="27" t="s">
        <v>24</v>
      </c>
      <c r="D303" s="28">
        <v>2060</v>
      </c>
    </row>
    <row r="304" spans="1:4" hidden="1" x14ac:dyDescent="0.25">
      <c r="A304" s="27" t="s">
        <v>214</v>
      </c>
      <c r="B304" s="27" t="s">
        <v>215</v>
      </c>
      <c r="C304" s="27" t="s">
        <v>24</v>
      </c>
      <c r="D304" s="28">
        <v>2060</v>
      </c>
    </row>
    <row r="305" spans="1:4" hidden="1" x14ac:dyDescent="0.25">
      <c r="A305" s="27" t="s">
        <v>216</v>
      </c>
      <c r="B305" s="27" t="s">
        <v>217</v>
      </c>
      <c r="C305" s="27" t="s">
        <v>24</v>
      </c>
      <c r="D305" s="28">
        <v>2060</v>
      </c>
    </row>
    <row r="306" spans="1:4" hidden="1" x14ac:dyDescent="0.25">
      <c r="A306" s="27" t="s">
        <v>218</v>
      </c>
      <c r="B306" s="27" t="s">
        <v>219</v>
      </c>
      <c r="C306" s="27" t="s">
        <v>24</v>
      </c>
      <c r="D306" s="28">
        <v>2060</v>
      </c>
    </row>
    <row r="307" spans="1:4" hidden="1" x14ac:dyDescent="0.25">
      <c r="A307" s="27" t="s">
        <v>220</v>
      </c>
      <c r="B307" s="27" t="s">
        <v>221</v>
      </c>
      <c r="C307" s="27" t="s">
        <v>24</v>
      </c>
      <c r="D307" s="28">
        <v>2060</v>
      </c>
    </row>
    <row r="308" spans="1:4" hidden="1" x14ac:dyDescent="0.25">
      <c r="A308" s="27" t="s">
        <v>222</v>
      </c>
      <c r="B308" s="27" t="s">
        <v>223</v>
      </c>
      <c r="C308" s="27" t="s">
        <v>24</v>
      </c>
      <c r="D308" s="28">
        <v>2060</v>
      </c>
    </row>
    <row r="309" spans="1:4" hidden="1" x14ac:dyDescent="0.25">
      <c r="A309" s="27" t="s">
        <v>224</v>
      </c>
      <c r="B309" s="27" t="s">
        <v>225</v>
      </c>
      <c r="C309" s="27" t="s">
        <v>24</v>
      </c>
      <c r="D309" s="28">
        <v>2060</v>
      </c>
    </row>
    <row r="310" spans="1:4" hidden="1" x14ac:dyDescent="0.25">
      <c r="A310" s="27" t="s">
        <v>226</v>
      </c>
      <c r="B310" s="27" t="s">
        <v>227</v>
      </c>
      <c r="C310" s="27" t="s">
        <v>24</v>
      </c>
      <c r="D310" s="28">
        <v>2060</v>
      </c>
    </row>
    <row r="311" spans="1:4" hidden="1" x14ac:dyDescent="0.25">
      <c r="A311" s="27" t="s">
        <v>228</v>
      </c>
      <c r="B311" s="27" t="s">
        <v>229</v>
      </c>
      <c r="C311" s="27" t="s">
        <v>24</v>
      </c>
      <c r="D311" s="28">
        <v>2060</v>
      </c>
    </row>
    <row r="312" spans="1:4" hidden="1" x14ac:dyDescent="0.25">
      <c r="A312" s="27" t="s">
        <v>230</v>
      </c>
      <c r="B312" s="27" t="s">
        <v>231</v>
      </c>
      <c r="C312" s="27" t="s">
        <v>24</v>
      </c>
      <c r="D312" s="28">
        <v>2060</v>
      </c>
    </row>
    <row r="313" spans="1:4" hidden="1" x14ac:dyDescent="0.25">
      <c r="A313" s="27" t="s">
        <v>232</v>
      </c>
      <c r="B313" s="27" t="s">
        <v>233</v>
      </c>
      <c r="C313" s="27" t="s">
        <v>24</v>
      </c>
      <c r="D313" s="28">
        <v>2060</v>
      </c>
    </row>
    <row r="314" spans="1:4" hidden="1" x14ac:dyDescent="0.25">
      <c r="A314" s="27" t="s">
        <v>234</v>
      </c>
      <c r="B314" s="27" t="s">
        <v>235</v>
      </c>
      <c r="C314" s="27" t="s">
        <v>24</v>
      </c>
      <c r="D314" s="28">
        <v>2060</v>
      </c>
    </row>
    <row r="315" spans="1:4" hidden="1" x14ac:dyDescent="0.25">
      <c r="A315" s="27" t="s">
        <v>236</v>
      </c>
      <c r="B315" s="27" t="s">
        <v>237</v>
      </c>
      <c r="C315" s="27" t="s">
        <v>24</v>
      </c>
      <c r="D315" s="28">
        <v>11120</v>
      </c>
    </row>
    <row r="316" spans="1:4" hidden="1" x14ac:dyDescent="0.25">
      <c r="A316" s="27" t="s">
        <v>238</v>
      </c>
      <c r="B316" s="27" t="s">
        <v>239</v>
      </c>
      <c r="C316" s="27" t="s">
        <v>24</v>
      </c>
      <c r="D316" s="28">
        <v>12630</v>
      </c>
    </row>
    <row r="317" spans="1:4" hidden="1" x14ac:dyDescent="0.25">
      <c r="A317" s="27" t="s">
        <v>240</v>
      </c>
      <c r="B317" s="27" t="s">
        <v>241</v>
      </c>
      <c r="C317" s="27" t="s">
        <v>24</v>
      </c>
      <c r="D317" s="28">
        <v>2060</v>
      </c>
    </row>
    <row r="318" spans="1:4" hidden="1" x14ac:dyDescent="0.25">
      <c r="A318" s="27" t="s">
        <v>242</v>
      </c>
      <c r="B318" s="27" t="s">
        <v>243</v>
      </c>
      <c r="C318" s="27" t="s">
        <v>24</v>
      </c>
      <c r="D318" s="28">
        <v>2060</v>
      </c>
    </row>
    <row r="319" spans="1:4" hidden="1" x14ac:dyDescent="0.25">
      <c r="A319" s="27" t="s">
        <v>244</v>
      </c>
      <c r="B319" s="27" t="s">
        <v>245</v>
      </c>
      <c r="C319" s="27" t="s">
        <v>24</v>
      </c>
      <c r="D319" s="28">
        <v>2060</v>
      </c>
    </row>
    <row r="320" spans="1:4" hidden="1" x14ac:dyDescent="0.25">
      <c r="A320" s="27" t="s">
        <v>246</v>
      </c>
      <c r="B320" s="27" t="s">
        <v>247</v>
      </c>
      <c r="C320" s="27" t="s">
        <v>24</v>
      </c>
      <c r="D320" s="28">
        <v>2060</v>
      </c>
    </row>
    <row r="321" spans="1:4" hidden="1" x14ac:dyDescent="0.25">
      <c r="A321" s="27" t="s">
        <v>248</v>
      </c>
      <c r="B321" s="27" t="s">
        <v>249</v>
      </c>
      <c r="C321" s="27" t="s">
        <v>24</v>
      </c>
      <c r="D321" s="28">
        <v>2060</v>
      </c>
    </row>
    <row r="322" spans="1:4" hidden="1" x14ac:dyDescent="0.25">
      <c r="A322" s="27" t="s">
        <v>250</v>
      </c>
      <c r="B322" s="27" t="s">
        <v>251</v>
      </c>
      <c r="C322" s="27" t="s">
        <v>24</v>
      </c>
      <c r="D322" s="28">
        <v>2060</v>
      </c>
    </row>
    <row r="323" spans="1:4" hidden="1" x14ac:dyDescent="0.25">
      <c r="A323" s="27" t="s">
        <v>252</v>
      </c>
      <c r="B323" s="27" t="s">
        <v>253</v>
      </c>
      <c r="C323" s="27" t="s">
        <v>24</v>
      </c>
      <c r="D323" s="28">
        <v>2060</v>
      </c>
    </row>
    <row r="324" spans="1:4" hidden="1" x14ac:dyDescent="0.25">
      <c r="A324" s="27" t="s">
        <v>254</v>
      </c>
      <c r="B324" s="27" t="s">
        <v>255</v>
      </c>
      <c r="C324" s="27" t="s">
        <v>24</v>
      </c>
      <c r="D324" s="28">
        <v>5080</v>
      </c>
    </row>
    <row r="325" spans="1:4" hidden="1" x14ac:dyDescent="0.25">
      <c r="A325" s="27" t="s">
        <v>256</v>
      </c>
      <c r="B325" s="27" t="s">
        <v>257</v>
      </c>
      <c r="C325" s="27" t="s">
        <v>24</v>
      </c>
      <c r="D325" s="28">
        <v>3570</v>
      </c>
    </row>
    <row r="326" spans="1:4" hidden="1" x14ac:dyDescent="0.25">
      <c r="A326" s="27" t="s">
        <v>258</v>
      </c>
      <c r="B326" s="27" t="s">
        <v>259</v>
      </c>
      <c r="C326" s="27" t="s">
        <v>24</v>
      </c>
      <c r="D326" s="28">
        <v>2060</v>
      </c>
    </row>
    <row r="327" spans="1:4" hidden="1" x14ac:dyDescent="0.25">
      <c r="A327" s="27" t="s">
        <v>260</v>
      </c>
      <c r="B327" s="27" t="s">
        <v>261</v>
      </c>
      <c r="C327" s="27" t="s">
        <v>24</v>
      </c>
      <c r="D327" s="28">
        <v>765.71428571428578</v>
      </c>
    </row>
    <row r="328" spans="1:4" hidden="1" x14ac:dyDescent="0.25">
      <c r="A328" s="27" t="s">
        <v>262</v>
      </c>
      <c r="B328" s="27" t="s">
        <v>263</v>
      </c>
      <c r="C328" s="27" t="s">
        <v>24</v>
      </c>
      <c r="D328" s="28">
        <v>765.71428571428578</v>
      </c>
    </row>
    <row r="329" spans="1:4" hidden="1" x14ac:dyDescent="0.25">
      <c r="A329" s="27" t="s">
        <v>264</v>
      </c>
      <c r="B329" s="27" t="s">
        <v>265</v>
      </c>
      <c r="C329" s="27" t="s">
        <v>24</v>
      </c>
      <c r="D329" s="28">
        <v>765.71428571428578</v>
      </c>
    </row>
    <row r="330" spans="1:4" hidden="1" x14ac:dyDescent="0.25">
      <c r="A330" s="27" t="s">
        <v>266</v>
      </c>
      <c r="B330" s="27" t="s">
        <v>267</v>
      </c>
      <c r="C330" s="27" t="s">
        <v>24</v>
      </c>
      <c r="D330" s="28">
        <v>765.71428571428578</v>
      </c>
    </row>
    <row r="331" spans="1:4" hidden="1" x14ac:dyDescent="0.25">
      <c r="A331" s="27" t="s">
        <v>268</v>
      </c>
      <c r="B331" s="27" t="s">
        <v>269</v>
      </c>
      <c r="C331" s="27" t="s">
        <v>24</v>
      </c>
      <c r="D331" s="28">
        <v>765.71428571428578</v>
      </c>
    </row>
    <row r="332" spans="1:4" hidden="1" x14ac:dyDescent="0.25">
      <c r="A332" s="27" t="s">
        <v>270</v>
      </c>
      <c r="B332" s="27" t="s">
        <v>271</v>
      </c>
      <c r="C332" s="27" t="s">
        <v>24</v>
      </c>
      <c r="D332" s="28">
        <v>765.71428571428578</v>
      </c>
    </row>
    <row r="333" spans="1:4" hidden="1" x14ac:dyDescent="0.25">
      <c r="A333" s="27" t="s">
        <v>272</v>
      </c>
      <c r="B333" s="27" t="s">
        <v>273</v>
      </c>
      <c r="C333" s="27" t="s">
        <v>24</v>
      </c>
      <c r="D333" s="28">
        <v>765.71428571428578</v>
      </c>
    </row>
    <row r="334" spans="1:4" hidden="1" x14ac:dyDescent="0.25">
      <c r="A334" s="27" t="s">
        <v>274</v>
      </c>
      <c r="B334" s="27" t="s">
        <v>275</v>
      </c>
      <c r="C334" s="27" t="s">
        <v>24</v>
      </c>
      <c r="D334" s="28">
        <v>2060</v>
      </c>
    </row>
    <row r="335" spans="1:4" hidden="1" x14ac:dyDescent="0.25">
      <c r="A335" s="27" t="s">
        <v>276</v>
      </c>
      <c r="B335" s="27" t="s">
        <v>277</v>
      </c>
      <c r="C335" s="27" t="s">
        <v>24</v>
      </c>
      <c r="D335" s="28">
        <v>2060</v>
      </c>
    </row>
    <row r="336" spans="1:4" hidden="1" x14ac:dyDescent="0.25">
      <c r="A336" s="27" t="s">
        <v>278</v>
      </c>
      <c r="B336" s="27" t="s">
        <v>279</v>
      </c>
      <c r="C336" s="27" t="s">
        <v>24</v>
      </c>
      <c r="D336" s="28">
        <v>2060</v>
      </c>
    </row>
    <row r="337" spans="1:4" hidden="1" x14ac:dyDescent="0.25">
      <c r="A337" s="27" t="s">
        <v>280</v>
      </c>
      <c r="B337" s="27" t="s">
        <v>281</v>
      </c>
      <c r="C337" s="27" t="s">
        <v>24</v>
      </c>
      <c r="D337" s="28">
        <v>2060</v>
      </c>
    </row>
    <row r="338" spans="1:4" hidden="1" x14ac:dyDescent="0.25">
      <c r="A338" s="27" t="s">
        <v>282</v>
      </c>
      <c r="B338" s="27" t="s">
        <v>283</v>
      </c>
      <c r="C338" s="27" t="s">
        <v>24</v>
      </c>
      <c r="D338" s="28">
        <v>2060</v>
      </c>
    </row>
    <row r="339" spans="1:4" hidden="1" x14ac:dyDescent="0.25">
      <c r="A339" s="27" t="s">
        <v>284</v>
      </c>
      <c r="B339" s="27" t="s">
        <v>285</v>
      </c>
      <c r="C339" s="27" t="s">
        <v>95</v>
      </c>
      <c r="D339" s="28">
        <v>2060</v>
      </c>
    </row>
    <row r="340" spans="1:4" hidden="1" x14ac:dyDescent="0.25">
      <c r="A340" s="27" t="s">
        <v>286</v>
      </c>
      <c r="B340" s="27" t="s">
        <v>287</v>
      </c>
      <c r="C340" s="27" t="s">
        <v>95</v>
      </c>
      <c r="D340" s="28">
        <v>3570</v>
      </c>
    </row>
    <row r="341" spans="1:4" hidden="1" x14ac:dyDescent="0.25">
      <c r="A341" s="27" t="s">
        <v>288</v>
      </c>
      <c r="B341" s="27" t="s">
        <v>289</v>
      </c>
      <c r="C341" s="27" t="s">
        <v>6</v>
      </c>
      <c r="D341" s="28">
        <v>3570</v>
      </c>
    </row>
    <row r="342" spans="1:4" hidden="1" x14ac:dyDescent="0.25">
      <c r="A342" s="27" t="s">
        <v>290</v>
      </c>
      <c r="B342" s="27" t="s">
        <v>291</v>
      </c>
      <c r="C342" s="27" t="s">
        <v>6</v>
      </c>
      <c r="D342" s="28">
        <v>3570</v>
      </c>
    </row>
    <row r="343" spans="1:4" hidden="1" x14ac:dyDescent="0.25">
      <c r="A343" s="27" t="s">
        <v>292</v>
      </c>
      <c r="B343" s="27" t="s">
        <v>293</v>
      </c>
      <c r="C343" s="27" t="s">
        <v>6</v>
      </c>
      <c r="D343" s="28">
        <v>3570</v>
      </c>
    </row>
    <row r="344" spans="1:4" hidden="1" x14ac:dyDescent="0.25">
      <c r="A344" s="27" t="s">
        <v>294</v>
      </c>
      <c r="B344" s="27" t="s">
        <v>295</v>
      </c>
      <c r="C344" s="27" t="s">
        <v>24</v>
      </c>
      <c r="D344" s="28">
        <v>2060</v>
      </c>
    </row>
    <row r="345" spans="1:4" hidden="1" x14ac:dyDescent="0.25">
      <c r="A345" s="27" t="s">
        <v>296</v>
      </c>
      <c r="B345" s="27" t="s">
        <v>297</v>
      </c>
      <c r="C345" s="27" t="s">
        <v>6</v>
      </c>
      <c r="D345" s="28">
        <v>2060</v>
      </c>
    </row>
    <row r="346" spans="1:4" hidden="1" x14ac:dyDescent="0.25">
      <c r="A346" s="27" t="s">
        <v>298</v>
      </c>
      <c r="B346" s="27" t="s">
        <v>299</v>
      </c>
      <c r="C346" s="27" t="s">
        <v>6</v>
      </c>
      <c r="D346" s="28">
        <v>2060</v>
      </c>
    </row>
    <row r="347" spans="1:4" hidden="1" x14ac:dyDescent="0.25">
      <c r="A347" s="27" t="s">
        <v>300</v>
      </c>
      <c r="B347" s="27" t="s">
        <v>301</v>
      </c>
      <c r="C347" s="27" t="s">
        <v>6</v>
      </c>
      <c r="D347" s="28">
        <v>2060</v>
      </c>
    </row>
    <row r="348" spans="1:4" hidden="1" x14ac:dyDescent="0.25">
      <c r="A348" s="27" t="s">
        <v>302</v>
      </c>
      <c r="B348" s="27" t="s">
        <v>303</v>
      </c>
      <c r="C348" s="27" t="s">
        <v>6</v>
      </c>
      <c r="D348" s="28">
        <v>2060</v>
      </c>
    </row>
    <row r="349" spans="1:4" hidden="1" x14ac:dyDescent="0.25">
      <c r="A349" s="27" t="s">
        <v>304</v>
      </c>
      <c r="B349" s="27" t="s">
        <v>305</v>
      </c>
      <c r="C349" s="27" t="s">
        <v>6</v>
      </c>
      <c r="D349" s="28">
        <v>2060</v>
      </c>
    </row>
    <row r="350" spans="1:4" hidden="1" x14ac:dyDescent="0.25">
      <c r="A350" s="27" t="s">
        <v>306</v>
      </c>
      <c r="B350" s="27" t="s">
        <v>307</v>
      </c>
      <c r="C350" s="27" t="s">
        <v>6</v>
      </c>
      <c r="D350" s="28">
        <v>2060</v>
      </c>
    </row>
    <row r="351" spans="1:4" hidden="1" x14ac:dyDescent="0.25">
      <c r="A351" s="27" t="s">
        <v>308</v>
      </c>
      <c r="B351" s="27" t="s">
        <v>309</v>
      </c>
      <c r="C351" s="27" t="s">
        <v>95</v>
      </c>
      <c r="D351" s="28">
        <v>3570</v>
      </c>
    </row>
    <row r="352" spans="1:4" hidden="1" x14ac:dyDescent="0.25">
      <c r="A352" s="27" t="s">
        <v>310</v>
      </c>
      <c r="B352" s="27" t="s">
        <v>311</v>
      </c>
      <c r="C352" s="27" t="s">
        <v>95</v>
      </c>
      <c r="D352" s="28">
        <v>2060</v>
      </c>
    </row>
    <row r="353" spans="1:4" hidden="1" x14ac:dyDescent="0.25">
      <c r="A353" s="27" t="s">
        <v>312</v>
      </c>
      <c r="B353" s="27" t="s">
        <v>313</v>
      </c>
      <c r="C353" s="27" t="s">
        <v>95</v>
      </c>
      <c r="D353" s="28">
        <v>2060</v>
      </c>
    </row>
    <row r="354" spans="1:4" hidden="1" x14ac:dyDescent="0.25">
      <c r="A354" s="27" t="s">
        <v>314</v>
      </c>
      <c r="B354" s="27" t="s">
        <v>315</v>
      </c>
      <c r="C354" s="27" t="s">
        <v>95</v>
      </c>
      <c r="D354" s="28">
        <v>5080</v>
      </c>
    </row>
    <row r="355" spans="1:4" hidden="1" x14ac:dyDescent="0.25">
      <c r="A355" s="27" t="s">
        <v>316</v>
      </c>
      <c r="B355" s="27" t="s">
        <v>317</v>
      </c>
      <c r="C355" s="27" t="s">
        <v>95</v>
      </c>
      <c r="D355" s="28">
        <v>2060</v>
      </c>
    </row>
    <row r="356" spans="1:4" hidden="1" x14ac:dyDescent="0.25">
      <c r="A356" s="27" t="s">
        <v>318</v>
      </c>
      <c r="B356" s="27" t="s">
        <v>319</v>
      </c>
      <c r="C356" s="27" t="s">
        <v>95</v>
      </c>
      <c r="D356" s="28">
        <v>2060</v>
      </c>
    </row>
    <row r="357" spans="1:4" hidden="1" x14ac:dyDescent="0.25">
      <c r="A357" s="27" t="s">
        <v>320</v>
      </c>
      <c r="B357" s="27" t="s">
        <v>321</v>
      </c>
      <c r="C357" s="27" t="s">
        <v>95</v>
      </c>
      <c r="D357" s="28">
        <v>2060</v>
      </c>
    </row>
    <row r="358" spans="1:4" hidden="1" x14ac:dyDescent="0.25">
      <c r="A358" s="27" t="s">
        <v>322</v>
      </c>
      <c r="B358" s="27" t="s">
        <v>323</v>
      </c>
      <c r="C358" s="27" t="s">
        <v>95</v>
      </c>
      <c r="D358" s="28">
        <v>6590</v>
      </c>
    </row>
    <row r="359" spans="1:4" hidden="1" x14ac:dyDescent="0.25">
      <c r="A359" s="27" t="s">
        <v>324</v>
      </c>
      <c r="B359" s="27" t="s">
        <v>325</v>
      </c>
      <c r="C359" s="27" t="s">
        <v>95</v>
      </c>
      <c r="D359" s="28">
        <v>2060</v>
      </c>
    </row>
    <row r="360" spans="1:4" hidden="1" x14ac:dyDescent="0.25">
      <c r="A360" s="27" t="s">
        <v>326</v>
      </c>
      <c r="B360" s="27" t="s">
        <v>327</v>
      </c>
      <c r="C360" s="27" t="s">
        <v>95</v>
      </c>
      <c r="D360" s="28">
        <v>3570</v>
      </c>
    </row>
    <row r="361" spans="1:4" hidden="1" x14ac:dyDescent="0.25">
      <c r="A361" s="27" t="s">
        <v>328</v>
      </c>
      <c r="B361" s="27" t="s">
        <v>329</v>
      </c>
      <c r="C361" s="27" t="s">
        <v>95</v>
      </c>
      <c r="D361" s="28">
        <v>2060</v>
      </c>
    </row>
    <row r="362" spans="1:4" hidden="1" x14ac:dyDescent="0.25">
      <c r="A362" s="27" t="s">
        <v>330</v>
      </c>
      <c r="B362" s="27" t="s">
        <v>331</v>
      </c>
      <c r="C362" s="27" t="s">
        <v>95</v>
      </c>
      <c r="D362" s="28">
        <v>9610</v>
      </c>
    </row>
    <row r="363" spans="1:4" hidden="1" x14ac:dyDescent="0.25">
      <c r="A363" s="27" t="s">
        <v>332</v>
      </c>
      <c r="B363" s="27" t="s">
        <v>333</v>
      </c>
      <c r="C363" s="27" t="s">
        <v>95</v>
      </c>
      <c r="D363" s="28">
        <v>8100</v>
      </c>
    </row>
    <row r="364" spans="1:4" hidden="1" x14ac:dyDescent="0.25">
      <c r="A364" s="27" t="s">
        <v>334</v>
      </c>
      <c r="B364" s="27" t="s">
        <v>335</v>
      </c>
      <c r="C364" s="27" t="s">
        <v>95</v>
      </c>
      <c r="D364" s="28">
        <v>2060</v>
      </c>
    </row>
    <row r="365" spans="1:4" hidden="1" x14ac:dyDescent="0.25">
      <c r="A365" s="27" t="s">
        <v>336</v>
      </c>
      <c r="B365" s="27" t="s">
        <v>337</v>
      </c>
      <c r="C365" s="27" t="s">
        <v>6</v>
      </c>
      <c r="D365" s="28">
        <v>8100</v>
      </c>
    </row>
    <row r="366" spans="1:4" hidden="1" x14ac:dyDescent="0.25">
      <c r="A366" s="27" t="s">
        <v>338</v>
      </c>
      <c r="B366" s="27" t="s">
        <v>339</v>
      </c>
      <c r="C366" s="27" t="s">
        <v>6</v>
      </c>
      <c r="D366" s="28">
        <v>8100</v>
      </c>
    </row>
    <row r="367" spans="1:4" hidden="1" x14ac:dyDescent="0.25">
      <c r="A367" s="27" t="s">
        <v>340</v>
      </c>
      <c r="B367" s="27" t="s">
        <v>341</v>
      </c>
      <c r="C367" s="27" t="s">
        <v>6</v>
      </c>
      <c r="D367" s="28">
        <v>8100</v>
      </c>
    </row>
    <row r="368" spans="1:4" hidden="1" x14ac:dyDescent="0.25">
      <c r="A368" s="27" t="s">
        <v>342</v>
      </c>
      <c r="B368" s="27" t="s">
        <v>343</v>
      </c>
      <c r="C368" s="27" t="s">
        <v>6</v>
      </c>
      <c r="D368" s="28">
        <v>3570</v>
      </c>
    </row>
    <row r="369" spans="1:4" hidden="1" x14ac:dyDescent="0.25">
      <c r="A369" s="27" t="s">
        <v>344</v>
      </c>
      <c r="B369" s="27" t="s">
        <v>345</v>
      </c>
      <c r="C369" s="27" t="s">
        <v>6</v>
      </c>
      <c r="D369" s="28">
        <v>8100</v>
      </c>
    </row>
    <row r="370" spans="1:4" hidden="1" x14ac:dyDescent="0.25">
      <c r="A370" s="27" t="s">
        <v>346</v>
      </c>
      <c r="B370" s="27" t="s">
        <v>347</v>
      </c>
      <c r="C370" s="27" t="s">
        <v>6</v>
      </c>
      <c r="D370" s="28">
        <v>8100</v>
      </c>
    </row>
    <row r="371" spans="1:4" hidden="1" x14ac:dyDescent="0.25">
      <c r="A371" s="27" t="s">
        <v>348</v>
      </c>
      <c r="B371" s="27" t="s">
        <v>349</v>
      </c>
      <c r="C371" s="27" t="s">
        <v>6</v>
      </c>
      <c r="D371" s="28">
        <v>14140</v>
      </c>
    </row>
    <row r="372" spans="1:4" hidden="1" x14ac:dyDescent="0.25">
      <c r="A372" s="27" t="s">
        <v>350</v>
      </c>
      <c r="B372" s="27" t="s">
        <v>351</v>
      </c>
      <c r="C372" s="27" t="s">
        <v>6</v>
      </c>
      <c r="D372" s="28">
        <v>9610</v>
      </c>
    </row>
    <row r="373" spans="1:4" hidden="1" x14ac:dyDescent="0.25">
      <c r="A373" s="27" t="s">
        <v>352</v>
      </c>
      <c r="B373" s="27" t="s">
        <v>353</v>
      </c>
      <c r="C373" s="27" t="s">
        <v>6</v>
      </c>
      <c r="D373" s="28">
        <v>6590</v>
      </c>
    </row>
    <row r="374" spans="1:4" hidden="1" x14ac:dyDescent="0.25">
      <c r="A374" s="27" t="s">
        <v>354</v>
      </c>
      <c r="B374" s="27" t="s">
        <v>355</v>
      </c>
      <c r="C374" s="27" t="s">
        <v>6</v>
      </c>
      <c r="D374" s="28">
        <v>15650</v>
      </c>
    </row>
    <row r="375" spans="1:4" hidden="1" x14ac:dyDescent="0.25">
      <c r="A375" s="27" t="s">
        <v>356</v>
      </c>
      <c r="B375" s="27" t="s">
        <v>357</v>
      </c>
      <c r="C375" s="27" t="s">
        <v>6</v>
      </c>
      <c r="D375" s="28">
        <v>2060</v>
      </c>
    </row>
    <row r="376" spans="1:4" hidden="1" x14ac:dyDescent="0.25">
      <c r="A376" s="27" t="s">
        <v>358</v>
      </c>
      <c r="B376" s="27" t="s">
        <v>359</v>
      </c>
      <c r="C376" s="27" t="s">
        <v>6</v>
      </c>
      <c r="D376" s="28">
        <v>3570</v>
      </c>
    </row>
    <row r="377" spans="1:4" hidden="1" x14ac:dyDescent="0.25">
      <c r="A377" s="27" t="s">
        <v>360</v>
      </c>
      <c r="B377" s="27" t="s">
        <v>361</v>
      </c>
      <c r="C377" s="27" t="s">
        <v>6</v>
      </c>
      <c r="D377" s="28">
        <v>9610</v>
      </c>
    </row>
    <row r="378" spans="1:4" hidden="1" x14ac:dyDescent="0.25">
      <c r="A378" s="27" t="s">
        <v>362</v>
      </c>
      <c r="B378" s="27" t="s">
        <v>363</v>
      </c>
      <c r="C378" s="27" t="s">
        <v>95</v>
      </c>
      <c r="D378" s="28">
        <v>2060</v>
      </c>
    </row>
    <row r="379" spans="1:4" hidden="1" x14ac:dyDescent="0.25">
      <c r="A379" s="27" t="s">
        <v>364</v>
      </c>
      <c r="B379" s="27" t="s">
        <v>365</v>
      </c>
      <c r="C379" s="27" t="s">
        <v>95</v>
      </c>
      <c r="D379" s="28">
        <v>2060</v>
      </c>
    </row>
    <row r="380" spans="1:4" hidden="1" x14ac:dyDescent="0.25">
      <c r="A380" s="27" t="s">
        <v>366</v>
      </c>
      <c r="B380" s="27" t="s">
        <v>367</v>
      </c>
      <c r="C380" s="27" t="s">
        <v>24</v>
      </c>
      <c r="D380" s="28">
        <v>2060</v>
      </c>
    </row>
    <row r="381" spans="1:4" hidden="1" x14ac:dyDescent="0.25">
      <c r="A381" s="27" t="s">
        <v>368</v>
      </c>
      <c r="B381" s="27" t="s">
        <v>369</v>
      </c>
      <c r="C381" s="27" t="s">
        <v>24</v>
      </c>
      <c r="D381" s="28">
        <v>2060</v>
      </c>
    </row>
    <row r="382" spans="1:4" hidden="1" x14ac:dyDescent="0.25">
      <c r="A382" s="27" t="s">
        <v>370</v>
      </c>
      <c r="B382" s="27" t="s">
        <v>371</v>
      </c>
      <c r="C382" s="27" t="s">
        <v>24</v>
      </c>
      <c r="D382" s="28">
        <v>765.71428571428578</v>
      </c>
    </row>
    <row r="383" spans="1:4" hidden="1" x14ac:dyDescent="0.25">
      <c r="A383" s="27" t="s">
        <v>372</v>
      </c>
      <c r="B383" s="27" t="s">
        <v>373</v>
      </c>
      <c r="C383" s="27" t="s">
        <v>24</v>
      </c>
      <c r="D383" s="28">
        <v>765.71428571428578</v>
      </c>
    </row>
    <row r="384" spans="1:4" hidden="1" x14ac:dyDescent="0.25">
      <c r="A384" s="27" t="s">
        <v>374</v>
      </c>
      <c r="B384" s="27" t="s">
        <v>375</v>
      </c>
      <c r="C384" s="27" t="s">
        <v>24</v>
      </c>
      <c r="D384" s="28">
        <v>765.71428571428578</v>
      </c>
    </row>
    <row r="385" spans="1:4" hidden="1" x14ac:dyDescent="0.25">
      <c r="A385" s="27" t="s">
        <v>376</v>
      </c>
      <c r="B385" s="27" t="s">
        <v>377</v>
      </c>
      <c r="C385" s="27" t="s">
        <v>24</v>
      </c>
      <c r="D385" s="28">
        <v>765.71428571428578</v>
      </c>
    </row>
    <row r="386" spans="1:4" hidden="1" x14ac:dyDescent="0.25">
      <c r="A386" s="27" t="s">
        <v>378</v>
      </c>
      <c r="B386" s="27" t="s">
        <v>379</v>
      </c>
      <c r="C386" s="27" t="s">
        <v>24</v>
      </c>
      <c r="D386" s="28">
        <v>765.71428571428578</v>
      </c>
    </row>
    <row r="387" spans="1:4" hidden="1" x14ac:dyDescent="0.25">
      <c r="A387" s="27" t="s">
        <v>380</v>
      </c>
      <c r="B387" s="27" t="s">
        <v>381</v>
      </c>
      <c r="C387" s="27" t="s">
        <v>24</v>
      </c>
      <c r="D387" s="28">
        <v>765.71428571428578</v>
      </c>
    </row>
    <row r="388" spans="1:4" hidden="1" x14ac:dyDescent="0.25">
      <c r="A388" s="27" t="s">
        <v>382</v>
      </c>
      <c r="B388" s="27" t="s">
        <v>383</v>
      </c>
      <c r="C388" s="27" t="s">
        <v>24</v>
      </c>
      <c r="D388" s="28">
        <v>765.71428571428578</v>
      </c>
    </row>
    <row r="389" spans="1:4" hidden="1" x14ac:dyDescent="0.25">
      <c r="A389" s="27" t="s">
        <v>384</v>
      </c>
      <c r="B389" s="27" t="s">
        <v>385</v>
      </c>
      <c r="C389" s="27" t="s">
        <v>95</v>
      </c>
      <c r="D389" s="28">
        <v>8100</v>
      </c>
    </row>
    <row r="390" spans="1:4" hidden="1" x14ac:dyDescent="0.25">
      <c r="A390" s="27" t="s">
        <v>386</v>
      </c>
      <c r="B390" s="27" t="s">
        <v>387</v>
      </c>
      <c r="C390" s="27" t="s">
        <v>6</v>
      </c>
      <c r="D390" s="28">
        <v>3570</v>
      </c>
    </row>
    <row r="391" spans="1:4" hidden="1" x14ac:dyDescent="0.25">
      <c r="A391" s="27" t="s">
        <v>388</v>
      </c>
      <c r="B391" s="27" t="s">
        <v>389</v>
      </c>
      <c r="C391" s="27" t="s">
        <v>95</v>
      </c>
      <c r="D391" s="28">
        <v>2060</v>
      </c>
    </row>
    <row r="392" spans="1:4" hidden="1" x14ac:dyDescent="0.25">
      <c r="A392" s="27" t="s">
        <v>390</v>
      </c>
      <c r="B392" s="27" t="s">
        <v>391</v>
      </c>
      <c r="C392" s="27" t="s">
        <v>6</v>
      </c>
      <c r="D392" s="28">
        <v>3570</v>
      </c>
    </row>
    <row r="393" spans="1:4" hidden="1" x14ac:dyDescent="0.25">
      <c r="A393" s="27" t="s">
        <v>392</v>
      </c>
      <c r="B393" s="27" t="s">
        <v>393</v>
      </c>
      <c r="C393" s="27" t="s">
        <v>6</v>
      </c>
      <c r="D393" s="28">
        <v>5080</v>
      </c>
    </row>
    <row r="394" spans="1:4" hidden="1" x14ac:dyDescent="0.25">
      <c r="A394" s="27" t="s">
        <v>394</v>
      </c>
      <c r="B394" s="27" t="s">
        <v>395</v>
      </c>
      <c r="C394" s="27" t="s">
        <v>6</v>
      </c>
      <c r="D394" s="28">
        <v>2060</v>
      </c>
    </row>
    <row r="395" spans="1:4" hidden="1" x14ac:dyDescent="0.25">
      <c r="A395" s="27" t="s">
        <v>396</v>
      </c>
      <c r="B395" s="27" t="s">
        <v>397</v>
      </c>
      <c r="C395" s="27" t="s">
        <v>6</v>
      </c>
      <c r="D395" s="28">
        <v>6590</v>
      </c>
    </row>
    <row r="396" spans="1:4" hidden="1" x14ac:dyDescent="0.25">
      <c r="A396" s="27" t="s">
        <v>398</v>
      </c>
      <c r="B396" s="27" t="s">
        <v>399</v>
      </c>
      <c r="C396" s="27" t="s">
        <v>6</v>
      </c>
      <c r="D396" s="28">
        <v>5080</v>
      </c>
    </row>
    <row r="397" spans="1:4" hidden="1" x14ac:dyDescent="0.25">
      <c r="A397" s="27" t="s">
        <v>400</v>
      </c>
      <c r="B397" s="27" t="s">
        <v>401</v>
      </c>
      <c r="C397" s="27" t="s">
        <v>6</v>
      </c>
      <c r="D397" s="28">
        <v>2060</v>
      </c>
    </row>
    <row r="398" spans="1:4" hidden="1" x14ac:dyDescent="0.25">
      <c r="A398" s="27" t="s">
        <v>402</v>
      </c>
      <c r="B398" s="27" t="s">
        <v>403</v>
      </c>
      <c r="C398" s="27" t="s">
        <v>6</v>
      </c>
      <c r="D398" s="28">
        <v>2060</v>
      </c>
    </row>
    <row r="399" spans="1:4" hidden="1" x14ac:dyDescent="0.25">
      <c r="A399" s="27" t="s">
        <v>404</v>
      </c>
      <c r="B399" s="27" t="s">
        <v>405</v>
      </c>
      <c r="C399" s="27" t="s">
        <v>6</v>
      </c>
      <c r="D399" s="28">
        <v>2060</v>
      </c>
    </row>
    <row r="400" spans="1:4" hidden="1" x14ac:dyDescent="0.25">
      <c r="A400" s="27" t="s">
        <v>406</v>
      </c>
      <c r="B400" s="27" t="s">
        <v>407</v>
      </c>
      <c r="C400" s="27" t="s">
        <v>6</v>
      </c>
      <c r="D400" s="28">
        <v>2060</v>
      </c>
    </row>
    <row r="401" spans="1:4" hidden="1" x14ac:dyDescent="0.25">
      <c r="A401" s="27" t="s">
        <v>408</v>
      </c>
      <c r="B401" s="27" t="s">
        <v>409</v>
      </c>
      <c r="C401" s="27" t="s">
        <v>6</v>
      </c>
      <c r="D401" s="28">
        <v>2060</v>
      </c>
    </row>
    <row r="402" spans="1:4" hidden="1" x14ac:dyDescent="0.25">
      <c r="A402" s="27" t="s">
        <v>410</v>
      </c>
      <c r="B402" s="27" t="s">
        <v>411</v>
      </c>
      <c r="C402" s="27" t="s">
        <v>6</v>
      </c>
      <c r="D402" s="28">
        <v>6590</v>
      </c>
    </row>
    <row r="403" spans="1:4" hidden="1" x14ac:dyDescent="0.25">
      <c r="A403" s="27" t="s">
        <v>412</v>
      </c>
      <c r="B403" s="27" t="s">
        <v>413</v>
      </c>
      <c r="C403" s="27" t="s">
        <v>24</v>
      </c>
      <c r="D403" s="28">
        <v>2060</v>
      </c>
    </row>
    <row r="404" spans="1:4" hidden="1" x14ac:dyDescent="0.25">
      <c r="A404" s="27" t="s">
        <v>414</v>
      </c>
      <c r="B404" s="27" t="s">
        <v>415</v>
      </c>
      <c r="C404" s="27" t="s">
        <v>24</v>
      </c>
      <c r="D404" s="28">
        <v>2060</v>
      </c>
    </row>
    <row r="405" spans="1:4" hidden="1" x14ac:dyDescent="0.25">
      <c r="A405" s="27" t="s">
        <v>416</v>
      </c>
      <c r="B405" s="27" t="s">
        <v>417</v>
      </c>
      <c r="C405" s="27" t="s">
        <v>95</v>
      </c>
      <c r="D405" s="28">
        <v>9610</v>
      </c>
    </row>
    <row r="406" spans="1:4" hidden="1" x14ac:dyDescent="0.25">
      <c r="A406" s="27" t="s">
        <v>418</v>
      </c>
      <c r="B406" s="27" t="s">
        <v>419</v>
      </c>
      <c r="C406" s="27" t="s">
        <v>6</v>
      </c>
      <c r="D406" s="28">
        <v>2060</v>
      </c>
    </row>
    <row r="407" spans="1:4" hidden="1" x14ac:dyDescent="0.25">
      <c r="A407" s="27" t="s">
        <v>420</v>
      </c>
      <c r="B407" s="27" t="s">
        <v>421</v>
      </c>
      <c r="C407" s="27" t="s">
        <v>6</v>
      </c>
      <c r="D407" s="28">
        <v>2060</v>
      </c>
    </row>
    <row r="408" spans="1:4" hidden="1" x14ac:dyDescent="0.25">
      <c r="A408" s="27" t="s">
        <v>422</v>
      </c>
      <c r="B408" s="27" t="s">
        <v>423</v>
      </c>
      <c r="C408" s="27" t="s">
        <v>6</v>
      </c>
      <c r="D408" s="28">
        <v>2060</v>
      </c>
    </row>
    <row r="409" spans="1:4" hidden="1" x14ac:dyDescent="0.25">
      <c r="A409" s="27" t="s">
        <v>424</v>
      </c>
      <c r="B409" s="27" t="s">
        <v>425</v>
      </c>
      <c r="C409" s="27" t="s">
        <v>6</v>
      </c>
      <c r="D409" s="28">
        <v>2060</v>
      </c>
    </row>
    <row r="410" spans="1:4" hidden="1" x14ac:dyDescent="0.25">
      <c r="A410" s="27" t="s">
        <v>426</v>
      </c>
      <c r="B410" s="27" t="s">
        <v>427</v>
      </c>
      <c r="C410" s="27" t="s">
        <v>6</v>
      </c>
      <c r="D410" s="28">
        <v>2060</v>
      </c>
    </row>
    <row r="411" spans="1:4" hidden="1" x14ac:dyDescent="0.25">
      <c r="A411" s="27" t="s">
        <v>428</v>
      </c>
      <c r="B411" s="27" t="s">
        <v>429</v>
      </c>
      <c r="C411" s="27" t="s">
        <v>6</v>
      </c>
      <c r="D411" s="28">
        <v>2060</v>
      </c>
    </row>
    <row r="412" spans="1:4" hidden="1" x14ac:dyDescent="0.25">
      <c r="A412" s="27" t="s">
        <v>430</v>
      </c>
      <c r="B412" s="27" t="s">
        <v>431</v>
      </c>
      <c r="C412" s="27" t="s">
        <v>95</v>
      </c>
      <c r="D412" s="28">
        <v>2060</v>
      </c>
    </row>
    <row r="413" spans="1:4" hidden="1" x14ac:dyDescent="0.25">
      <c r="A413" s="27" t="s">
        <v>432</v>
      </c>
      <c r="B413" s="27" t="s">
        <v>433</v>
      </c>
      <c r="C413" s="27" t="s">
        <v>9</v>
      </c>
      <c r="D413" s="28">
        <v>2060</v>
      </c>
    </row>
    <row r="414" spans="1:4" hidden="1" x14ac:dyDescent="0.25">
      <c r="A414" s="27" t="s">
        <v>434</v>
      </c>
      <c r="B414" s="27" t="s">
        <v>435</v>
      </c>
      <c r="C414" s="27" t="s">
        <v>24</v>
      </c>
      <c r="D414" s="28">
        <v>2060</v>
      </c>
    </row>
    <row r="415" spans="1:4" hidden="1" x14ac:dyDescent="0.25">
      <c r="A415" s="27" t="s">
        <v>436</v>
      </c>
      <c r="B415" s="27" t="s">
        <v>437</v>
      </c>
      <c r="C415" s="27" t="s">
        <v>24</v>
      </c>
      <c r="D415" s="28">
        <v>2060</v>
      </c>
    </row>
    <row r="416" spans="1:4" hidden="1" x14ac:dyDescent="0.25">
      <c r="A416" s="27" t="s">
        <v>438</v>
      </c>
      <c r="B416" s="27" t="s">
        <v>439</v>
      </c>
      <c r="C416" s="27" t="s">
        <v>24</v>
      </c>
      <c r="D416" s="28">
        <v>2060</v>
      </c>
    </row>
    <row r="417" spans="1:4" hidden="1" x14ac:dyDescent="0.25">
      <c r="A417" s="27" t="s">
        <v>440</v>
      </c>
      <c r="B417" s="27" t="s">
        <v>441</v>
      </c>
      <c r="C417" s="27" t="s">
        <v>24</v>
      </c>
      <c r="D417" s="28">
        <v>2060</v>
      </c>
    </row>
    <row r="418" spans="1:4" hidden="1" x14ac:dyDescent="0.25">
      <c r="A418" s="27" t="s">
        <v>442</v>
      </c>
      <c r="B418" s="27" t="s">
        <v>443</v>
      </c>
      <c r="C418" s="27" t="s">
        <v>24</v>
      </c>
      <c r="D418" s="28">
        <v>2060</v>
      </c>
    </row>
    <row r="419" spans="1:4" hidden="1" x14ac:dyDescent="0.25">
      <c r="A419" s="27" t="s">
        <v>444</v>
      </c>
      <c r="B419" s="27" t="s">
        <v>445</v>
      </c>
      <c r="C419" s="27" t="s">
        <v>24</v>
      </c>
      <c r="D419" s="28">
        <v>2060</v>
      </c>
    </row>
    <row r="420" spans="1:4" hidden="1" x14ac:dyDescent="0.25">
      <c r="A420" s="27" t="s">
        <v>446</v>
      </c>
      <c r="B420" s="27" t="s">
        <v>447</v>
      </c>
      <c r="C420" s="27" t="s">
        <v>24</v>
      </c>
      <c r="D420" s="28">
        <v>2060</v>
      </c>
    </row>
    <row r="421" spans="1:4" hidden="1" x14ac:dyDescent="0.25">
      <c r="A421" s="27" t="s">
        <v>448</v>
      </c>
      <c r="B421" s="27" t="s">
        <v>449</v>
      </c>
      <c r="C421" s="27" t="s">
        <v>24</v>
      </c>
      <c r="D421" s="28">
        <v>2060</v>
      </c>
    </row>
    <row r="422" spans="1:4" hidden="1" x14ac:dyDescent="0.25">
      <c r="A422" s="27" t="s">
        <v>450</v>
      </c>
      <c r="B422" s="27" t="s">
        <v>451</v>
      </c>
      <c r="C422" s="27" t="s">
        <v>24</v>
      </c>
      <c r="D422" s="28">
        <v>2060</v>
      </c>
    </row>
    <row r="423" spans="1:4" hidden="1" x14ac:dyDescent="0.25">
      <c r="A423" s="27" t="s">
        <v>452</v>
      </c>
      <c r="B423" s="27" t="s">
        <v>453</v>
      </c>
      <c r="C423" s="27" t="s">
        <v>24</v>
      </c>
      <c r="D423" s="28">
        <v>2060</v>
      </c>
    </row>
    <row r="424" spans="1:4" hidden="1" x14ac:dyDescent="0.25">
      <c r="A424" s="27" t="s">
        <v>454</v>
      </c>
      <c r="B424" s="27" t="s">
        <v>455</v>
      </c>
      <c r="C424" s="27" t="s">
        <v>24</v>
      </c>
      <c r="D424" s="28">
        <v>2060</v>
      </c>
    </row>
    <row r="425" spans="1:4" hidden="1" x14ac:dyDescent="0.25">
      <c r="A425" s="27" t="s">
        <v>456</v>
      </c>
      <c r="B425" s="27" t="s">
        <v>457</v>
      </c>
      <c r="C425" s="27" t="s">
        <v>24</v>
      </c>
      <c r="D425" s="28">
        <v>2060</v>
      </c>
    </row>
    <row r="426" spans="1:4" hidden="1" x14ac:dyDescent="0.25">
      <c r="A426" s="27" t="s">
        <v>458</v>
      </c>
      <c r="B426" s="27" t="s">
        <v>459</v>
      </c>
      <c r="C426" s="27" t="s">
        <v>24</v>
      </c>
      <c r="D426" s="28">
        <v>2060</v>
      </c>
    </row>
    <row r="427" spans="1:4" hidden="1" x14ac:dyDescent="0.25">
      <c r="A427" s="27" t="s">
        <v>460</v>
      </c>
      <c r="B427" s="27" t="s">
        <v>461</v>
      </c>
      <c r="C427" s="27" t="s">
        <v>24</v>
      </c>
      <c r="D427" s="28">
        <v>2060</v>
      </c>
    </row>
    <row r="428" spans="1:4" hidden="1" x14ac:dyDescent="0.25">
      <c r="A428" s="27" t="s">
        <v>462</v>
      </c>
      <c r="B428" s="27" t="s">
        <v>463</v>
      </c>
      <c r="C428" s="27" t="s">
        <v>24</v>
      </c>
      <c r="D428" s="28">
        <v>2060</v>
      </c>
    </row>
    <row r="429" spans="1:4" hidden="1" x14ac:dyDescent="0.25">
      <c r="A429" s="27" t="s">
        <v>464</v>
      </c>
      <c r="B429" s="27" t="s">
        <v>465</v>
      </c>
      <c r="C429" s="27" t="s">
        <v>24</v>
      </c>
      <c r="D429" s="28">
        <v>2060</v>
      </c>
    </row>
    <row r="430" spans="1:4" hidden="1" x14ac:dyDescent="0.25">
      <c r="A430" s="27" t="s">
        <v>466</v>
      </c>
      <c r="B430" s="27" t="s">
        <v>467</v>
      </c>
      <c r="C430" s="27" t="s">
        <v>24</v>
      </c>
      <c r="D430" s="28">
        <v>2060</v>
      </c>
    </row>
    <row r="431" spans="1:4" hidden="1" x14ac:dyDescent="0.25">
      <c r="A431" s="27" t="s">
        <v>468</v>
      </c>
      <c r="B431" s="27" t="s">
        <v>469</v>
      </c>
      <c r="C431" s="27" t="s">
        <v>24</v>
      </c>
      <c r="D431" s="28">
        <v>2060</v>
      </c>
    </row>
    <row r="432" spans="1:4" hidden="1" x14ac:dyDescent="0.25">
      <c r="A432" s="27" t="s">
        <v>470</v>
      </c>
      <c r="B432" s="27" t="s">
        <v>471</v>
      </c>
      <c r="C432" s="27" t="s">
        <v>24</v>
      </c>
      <c r="D432" s="28">
        <v>2060</v>
      </c>
    </row>
    <row r="433" spans="1:4" hidden="1" x14ac:dyDescent="0.25">
      <c r="A433" s="27" t="s">
        <v>472</v>
      </c>
      <c r="B433" s="27" t="s">
        <v>473</v>
      </c>
      <c r="C433" s="27" t="s">
        <v>24</v>
      </c>
      <c r="D433" s="28">
        <v>2060</v>
      </c>
    </row>
    <row r="434" spans="1:4" hidden="1" x14ac:dyDescent="0.25">
      <c r="A434" s="27" t="s">
        <v>474</v>
      </c>
      <c r="B434" s="27" t="s">
        <v>475</v>
      </c>
      <c r="C434" s="27" t="s">
        <v>6</v>
      </c>
      <c r="D434" s="28">
        <v>5080</v>
      </c>
    </row>
  </sheetData>
  <sheetProtection algorithmName="SHA-512" hashValue="RnJDP7/Z6edIjYEpr7foW624JVz/3fQ7q3YX9W/1S1sx0YaLcnqHANo+NhGcIP93r8Oz+Yqmu1zoewGVHW1REg==" saltValue="GQ2SjmuoNfqzsYmPE9Ri0Q==" spinCount="100000" sheet="1" objects="1" scenario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Tini</dc:creator>
  <cp:lastModifiedBy>Pedro Tini</cp:lastModifiedBy>
  <dcterms:created xsi:type="dcterms:W3CDTF">2024-08-29T11:45:12Z</dcterms:created>
  <dcterms:modified xsi:type="dcterms:W3CDTF">2024-08-29T13:56:27Z</dcterms:modified>
</cp:coreProperties>
</file>