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RANSHIPPING\COSCO\COSCO SHIPPING HARMONY - V.20\VITORIA\"/>
    </mc:Choice>
  </mc:AlternateContent>
  <xr:revisionPtr revIDLastSave="0" documentId="13_ncr:1_{0971FD0B-9729-48E4-B02E-3626B41D0E80}" xr6:coauthVersionLast="47" xr6:coauthVersionMax="47" xr10:uidLastSave="{00000000-0000-0000-0000-000000000000}"/>
  <workbookProtection workbookAlgorithmName="SHA-512" workbookHashValue="wQ1f44ncIruUFYzKf1rKVGf3R1kOMIOd24AiXfaoI98dl623uKZFH1k2pRXY4l+1GI5H9PK37s+AkLuvXlrQNA==" workbookSaltValue="714yKTjo/zYKRiuknVOy4Q==" workbookSpinCount="100000" lockStructure="1"/>
  <bookViews>
    <workbookView xWindow="-120" yWindow="-120" windowWidth="29040" windowHeight="15720" xr2:uid="{B0EC4FE3-FC32-4F15-A510-A5CD4E71B42C}"/>
  </bookViews>
  <sheets>
    <sheet name="INFO" sheetId="1" r:id="rId1"/>
    <sheet name="Planilha2" sheetId="2" state="hidden" r:id="rId2"/>
    <sheet name="Planilha3" sheetId="3" state="hidden" r:id="rId3"/>
    <sheet name="Planilha4" sheetId="4" state="hidden" r:id="rId4"/>
    <sheet name="Planilha5" sheetId="6" state="hidden" r:id="rId5"/>
    <sheet name="Planilha6" sheetId="7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AF13" i="1"/>
  <c r="E13" i="1" s="1"/>
  <c r="AF33" i="1"/>
  <c r="AF34" i="1"/>
  <c r="AF35" i="1"/>
  <c r="AF36" i="1"/>
  <c r="AF37" i="1"/>
  <c r="AF14" i="1"/>
  <c r="E14" i="1" s="1"/>
  <c r="AF15" i="1"/>
  <c r="E15" i="1" s="1"/>
  <c r="AF16" i="1"/>
  <c r="D16" i="1" s="1"/>
  <c r="AF17" i="1"/>
  <c r="D17" i="1" s="1"/>
  <c r="AF18" i="1"/>
  <c r="D18" i="1" s="1"/>
  <c r="AF19" i="1"/>
  <c r="D19" i="1" s="1"/>
  <c r="AF20" i="1"/>
  <c r="D20" i="1" s="1"/>
  <c r="AF21" i="1"/>
  <c r="C21" i="1" s="1"/>
  <c r="AF22" i="1"/>
  <c r="C22" i="1" s="1"/>
  <c r="AF23" i="1"/>
  <c r="AF24" i="1"/>
  <c r="AF25" i="1"/>
  <c r="AF26" i="1"/>
  <c r="AF27" i="1"/>
  <c r="AF28" i="1"/>
  <c r="AF29" i="1"/>
  <c r="AF30" i="1"/>
  <c r="AF31" i="1"/>
  <c r="AF32" i="1"/>
  <c r="C20" i="1" l="1"/>
  <c r="E22" i="1"/>
  <c r="D22" i="1"/>
  <c r="E21" i="1"/>
  <c r="D21" i="1"/>
  <c r="E20" i="1"/>
  <c r="C18" i="1"/>
  <c r="D15" i="1"/>
  <c r="C17" i="1"/>
  <c r="D14" i="1"/>
  <c r="E19" i="1"/>
  <c r="C19" i="1"/>
  <c r="C16" i="1"/>
  <c r="E18" i="1"/>
  <c r="C15" i="1"/>
  <c r="E17" i="1"/>
  <c r="C14" i="1"/>
  <c r="E16" i="1"/>
  <c r="D13" i="1"/>
  <c r="C13" i="1"/>
  <c r="H21" i="1" l="1"/>
</calcChain>
</file>

<file path=xl/sharedStrings.xml><?xml version="1.0" encoding="utf-8"?>
<sst xmlns="http://schemas.openxmlformats.org/spreadsheetml/2006/main" count="664" uniqueCount="450">
  <si>
    <t>BL</t>
  </si>
  <si>
    <t>CE Mercante</t>
  </si>
  <si>
    <t>POL</t>
  </si>
  <si>
    <t>TOTAL</t>
  </si>
  <si>
    <t>NINGBO</t>
  </si>
  <si>
    <t>QINGDAO</t>
  </si>
  <si>
    <t>TAICANG</t>
  </si>
  <si>
    <t>NAVIO/VIAGEM:</t>
  </si>
  <si>
    <t>B/L</t>
  </si>
  <si>
    <t>TAXAS LOCAIS</t>
  </si>
  <si>
    <t>PARA PAGAMENTO DAS TAXAS LOCAIS</t>
  </si>
  <si>
    <t>DETALHES BANCÁRIOS</t>
  </si>
  <si>
    <t>BANCO: ITAU</t>
  </si>
  <si>
    <t>AGÊNCIA: 0870 - PRAIA DO CANTO</t>
  </si>
  <si>
    <t>TOTAL DEVIDO:</t>
  </si>
  <si>
    <t>COSCO SHIPPING HARMONY V.20</t>
  </si>
  <si>
    <t>TRANSHIPPING AGENCIAMENTO MARITIMO LTDA.</t>
  </si>
  <si>
    <t>CNPJ 06.352.972/0001-21</t>
  </si>
  <si>
    <t>CONTA CORRENTE 37293-5</t>
  </si>
  <si>
    <t>CSSC0783029070</t>
  </si>
  <si>
    <t>CSSC4502020000</t>
  </si>
  <si>
    <t>CSSC4502020030</t>
  </si>
  <si>
    <t>CSSC4502020080</t>
  </si>
  <si>
    <t>CSSC45020200C0</t>
  </si>
  <si>
    <t>CSSC45020200E0</t>
  </si>
  <si>
    <t>CSSC45020200H0</t>
  </si>
  <si>
    <t>CSSC45020200L0</t>
  </si>
  <si>
    <t>CSSC45020200M0</t>
  </si>
  <si>
    <t>CSSC45020200Q0</t>
  </si>
  <si>
    <t>CSSC45020200Y0</t>
  </si>
  <si>
    <t>CSSC4502020100</t>
  </si>
  <si>
    <t>CSSC4502020110</t>
  </si>
  <si>
    <t>CSSC4502020120</t>
  </si>
  <si>
    <t>CSSC45020201B0</t>
  </si>
  <si>
    <t>CSSC45020201D0</t>
  </si>
  <si>
    <t>CSSC45020201F0</t>
  </si>
  <si>
    <t>CSSC45020201G0</t>
  </si>
  <si>
    <t>CSSC45020201H0</t>
  </si>
  <si>
    <t>CSSC45020201J0</t>
  </si>
  <si>
    <t>CSSC45020201K0</t>
  </si>
  <si>
    <t>CSSC45020201L0</t>
  </si>
  <si>
    <t>CSSC45020201M0</t>
  </si>
  <si>
    <t>CSSC45020201N0</t>
  </si>
  <si>
    <t>CSSC45020201P0</t>
  </si>
  <si>
    <t>CSSC45020201Q0</t>
  </si>
  <si>
    <t>CSSC45020201W0</t>
  </si>
  <si>
    <t>CSSC45020201Y0</t>
  </si>
  <si>
    <t>CSSC45020201Z0</t>
  </si>
  <si>
    <t>CSSC4502020210</t>
  </si>
  <si>
    <t>CSSC4502020250</t>
  </si>
  <si>
    <t>CSSC4502020260</t>
  </si>
  <si>
    <t>CSSC4502020270</t>
  </si>
  <si>
    <t>CSSC4502020280</t>
  </si>
  <si>
    <t>CSSC4502020290</t>
  </si>
  <si>
    <t>CSSC45020202B0</t>
  </si>
  <si>
    <t>CSSC45020202C0</t>
  </si>
  <si>
    <t>CSSC45020202D0</t>
  </si>
  <si>
    <t>CSSC45020202E0</t>
  </si>
  <si>
    <t>CSSC45020202F0</t>
  </si>
  <si>
    <t>CSSC45020202G0</t>
  </si>
  <si>
    <t>CSSC45020202H0</t>
  </si>
  <si>
    <t>CSSC45020202J0</t>
  </si>
  <si>
    <t>CSSC45020202K0</t>
  </si>
  <si>
    <t>CSSC45020202L0</t>
  </si>
  <si>
    <t>CSSC45020202Y0</t>
  </si>
  <si>
    <t>CSSC4502020390</t>
  </si>
  <si>
    <t>CSSC45020203A0</t>
  </si>
  <si>
    <t>CSSC45020203B0</t>
  </si>
  <si>
    <t>CSSC45020203C0</t>
  </si>
  <si>
    <t>CSSC45020203D0</t>
  </si>
  <si>
    <t>CSSC45020203E0</t>
  </si>
  <si>
    <t>CSSC45020203G0</t>
  </si>
  <si>
    <t>CSSC45020203H0</t>
  </si>
  <si>
    <t>CSSC45020203L0</t>
  </si>
  <si>
    <t>CSSC45020203M0</t>
  </si>
  <si>
    <t>CSSC45020203N0</t>
  </si>
  <si>
    <t>CSSC45020203Z0</t>
  </si>
  <si>
    <t>CSSC4502020400</t>
  </si>
  <si>
    <t>CSSC4502020410</t>
  </si>
  <si>
    <t>CSSC4502020420</t>
  </si>
  <si>
    <t>CSSC4502020430</t>
  </si>
  <si>
    <t>CSSC4502020440</t>
  </si>
  <si>
    <t>CSSC4502020450</t>
  </si>
  <si>
    <t>CSSC4502020460</t>
  </si>
  <si>
    <t>CSSC4502020470</t>
  </si>
  <si>
    <t>CSSC45020204F0</t>
  </si>
  <si>
    <t>CSSC45020205B0</t>
  </si>
  <si>
    <t>CSSC45020205C0</t>
  </si>
  <si>
    <t>CSSC45020205D0</t>
  </si>
  <si>
    <t>CSSC45020205E0</t>
  </si>
  <si>
    <t>CSSC45020205G0</t>
  </si>
  <si>
    <t>CSSC45020205P0</t>
  </si>
  <si>
    <t>CSSC45020205Q0</t>
  </si>
  <si>
    <t>CSSC45020205R0</t>
  </si>
  <si>
    <t>CSSC45020205S0</t>
  </si>
  <si>
    <t>CSSC45020205T0</t>
  </si>
  <si>
    <t>CSSC45020205U0</t>
  </si>
  <si>
    <t>CSSC45020205V0</t>
  </si>
  <si>
    <t>CSSC45020205W0</t>
  </si>
  <si>
    <t>CSSC45020205X0</t>
  </si>
  <si>
    <t>CSSC45020205Y0</t>
  </si>
  <si>
    <t>CSSC45020205Z0</t>
  </si>
  <si>
    <t>CSSC4502020600</t>
  </si>
  <si>
    <t>CSSC4502020610</t>
  </si>
  <si>
    <t>CSSC4502020620</t>
  </si>
  <si>
    <t>CSSC4502020630</t>
  </si>
  <si>
    <t>CSSC4502020640</t>
  </si>
  <si>
    <t>CSSC4502020650</t>
  </si>
  <si>
    <t>CSSC4502020660</t>
  </si>
  <si>
    <t>CSSC4502020670</t>
  </si>
  <si>
    <t>CSSC4502020680</t>
  </si>
  <si>
    <t>CSSC4502020690</t>
  </si>
  <si>
    <t>CSSC45020206A0</t>
  </si>
  <si>
    <t>CSSC45020206A1</t>
  </si>
  <si>
    <t>CSSC45020206B0</t>
  </si>
  <si>
    <t>CSSC45020206B2</t>
  </si>
  <si>
    <t>CSSC45020206B3</t>
  </si>
  <si>
    <t>CSSC45020206C0</t>
  </si>
  <si>
    <t>CSSC45020206D0</t>
  </si>
  <si>
    <t>CSSC45020206E0</t>
  </si>
  <si>
    <t>CSSC45020206F0</t>
  </si>
  <si>
    <t>CSSC45020206G0</t>
  </si>
  <si>
    <t>CSSC45020206H0</t>
  </si>
  <si>
    <t>CSSC45020206J0</t>
  </si>
  <si>
    <t>CSSC45020206K0</t>
  </si>
  <si>
    <t>CSSC45020206L0</t>
  </si>
  <si>
    <t>CSSC45020206R0</t>
  </si>
  <si>
    <t>CSSC45020206S0</t>
  </si>
  <si>
    <t>CSSC45020206T0</t>
  </si>
  <si>
    <t>CSSC4502020700</t>
  </si>
  <si>
    <t>CSSC4502020710</t>
  </si>
  <si>
    <t>CSSC4502020720</t>
  </si>
  <si>
    <t>CSSC4502020730</t>
  </si>
  <si>
    <t>CSSC4502020740</t>
  </si>
  <si>
    <t>CSSC45220061A0</t>
  </si>
  <si>
    <t>CSSC45310011M0</t>
  </si>
  <si>
    <t>CSSC45310011P0</t>
  </si>
  <si>
    <t>CSSC45310011Q0</t>
  </si>
  <si>
    <t>CSSC45310011R0</t>
  </si>
  <si>
    <t>CSSC4531001200</t>
  </si>
  <si>
    <t>CSSC4531001330</t>
  </si>
  <si>
    <t>CSSC4531001360</t>
  </si>
  <si>
    <t>CSSC45310013B0</t>
  </si>
  <si>
    <t>CSSC45310014V0</t>
  </si>
  <si>
    <t>CSSC45310014W0</t>
  </si>
  <si>
    <t>CSSC45310014Y0</t>
  </si>
  <si>
    <t>CSSC45310014Z0</t>
  </si>
  <si>
    <t>CSSC4531001510</t>
  </si>
  <si>
    <t>CSSC4531001520</t>
  </si>
  <si>
    <t>CSSC4531001530</t>
  </si>
  <si>
    <t>CSSC45310015G0</t>
  </si>
  <si>
    <t>CSSC45310015H0</t>
  </si>
  <si>
    <t>CSSC45310015J0</t>
  </si>
  <si>
    <t>CSSC45310015K0</t>
  </si>
  <si>
    <t>CSSC45310015W0</t>
  </si>
  <si>
    <t>CSSC45310015Z0</t>
  </si>
  <si>
    <t>CSSC4531001600</t>
  </si>
  <si>
    <t>CSSC4531001610</t>
  </si>
  <si>
    <t>CSSC4531001620</t>
  </si>
  <si>
    <t>CSSC4531001630</t>
  </si>
  <si>
    <t>CSSC4531001640</t>
  </si>
  <si>
    <t>CSSC4531001650</t>
  </si>
  <si>
    <t>CSSC45310016F0</t>
  </si>
  <si>
    <t>CSSC45310016G0</t>
  </si>
  <si>
    <t>CSSC45310016H0</t>
  </si>
  <si>
    <t>CSSC45310016J0</t>
  </si>
  <si>
    <t>CSSC45310016K0</t>
  </si>
  <si>
    <t>CSSC45310016L0</t>
  </si>
  <si>
    <t>CSSC45310016M0</t>
  </si>
  <si>
    <t>CSSC45310016N0</t>
  </si>
  <si>
    <t>CSSC45310016P0</t>
  </si>
  <si>
    <t>CSSC45310016Q0</t>
  </si>
  <si>
    <t>CSSC45310016S0</t>
  </si>
  <si>
    <t>CSSC45310016T0</t>
  </si>
  <si>
    <t>CSSC4531001880</t>
  </si>
  <si>
    <t>CSSC4531001890</t>
  </si>
  <si>
    <t>CSSC45310018W0</t>
  </si>
  <si>
    <t>CSSC45310018Z0</t>
  </si>
  <si>
    <t>CSSC4531001900</t>
  </si>
  <si>
    <t>CSSC4531001910</t>
  </si>
  <si>
    <t>CSSC4531001920</t>
  </si>
  <si>
    <t>CSSC4531001930</t>
  </si>
  <si>
    <t>CSSC4531001A00</t>
  </si>
  <si>
    <t>CSSC4531001A20</t>
  </si>
  <si>
    <t>CSSC4531001AM0</t>
  </si>
  <si>
    <t>CSSC4531001AN0</t>
  </si>
  <si>
    <t>CSSC4531001AP0</t>
  </si>
  <si>
    <t>CSSC4531001AQ0</t>
  </si>
  <si>
    <t>CSSC4531001AR0</t>
  </si>
  <si>
    <t>CSSC4531001AS0</t>
  </si>
  <si>
    <t>CSSC4531001AT0</t>
  </si>
  <si>
    <t>CSSC4531001AW0</t>
  </si>
  <si>
    <t>CSSC4531001AX0</t>
  </si>
  <si>
    <t>CSSC4531001AY0</t>
  </si>
  <si>
    <t>CSSC4531001AZ0</t>
  </si>
  <si>
    <t>CSSC4531001B00</t>
  </si>
  <si>
    <t>CSSC4531001B10</t>
  </si>
  <si>
    <t>CSSC4531001B80</t>
  </si>
  <si>
    <t>CSSC4531001BC0</t>
  </si>
  <si>
    <t>CSSC4531001BQ0</t>
  </si>
  <si>
    <t>CSSC4531001BR0</t>
  </si>
  <si>
    <t>CSSC4531001BT0</t>
  </si>
  <si>
    <t>CSSC4531001BU0</t>
  </si>
  <si>
    <t>CSSC4531001BV0</t>
  </si>
  <si>
    <t>CSSC4531001CU0</t>
  </si>
  <si>
    <t>CSSC4531001D20</t>
  </si>
  <si>
    <t>CSSC4531001D30</t>
  </si>
  <si>
    <t>CSSC4531001D40</t>
  </si>
  <si>
    <t>CSSC4531001D50</t>
  </si>
  <si>
    <t>CSSC4531001D60</t>
  </si>
  <si>
    <t>CSSC4531001D70</t>
  </si>
  <si>
    <t>CSSC4531001DZ0</t>
  </si>
  <si>
    <t>CSSC4531001E50</t>
  </si>
  <si>
    <t>CSSC4531001F10</t>
  </si>
  <si>
    <t>CSSC4531001F20</t>
  </si>
  <si>
    <t>CSSC4531001F30</t>
  </si>
  <si>
    <t>CSSC4531001GL0</t>
  </si>
  <si>
    <t>CSSC4531001LA0</t>
  </si>
  <si>
    <t>CSSC4531001LB0</t>
  </si>
  <si>
    <t>CSSC4531001LE0</t>
  </si>
  <si>
    <t>CSSC4531001LF0</t>
  </si>
  <si>
    <t>CSSC4531001MZ0</t>
  </si>
  <si>
    <t>CSSC4531001NH0</t>
  </si>
  <si>
    <t>CSSC4531001NJ0</t>
  </si>
  <si>
    <t>CSSC4531001NP0</t>
  </si>
  <si>
    <t>CSSC4531001NR0</t>
  </si>
  <si>
    <t>CSSC4531001NS0</t>
  </si>
  <si>
    <t>CSSC4531001NX0</t>
  </si>
  <si>
    <t>CSSC4531001P60</t>
  </si>
  <si>
    <t>CSSC4531001PV0</t>
  </si>
  <si>
    <t>CSSC4531001RJ0</t>
  </si>
  <si>
    <t>CSSC4531001RK0</t>
  </si>
  <si>
    <t>CSSC4531001RL0</t>
  </si>
  <si>
    <t>CSSC4531001RX0</t>
  </si>
  <si>
    <t>122405254498009 </t>
  </si>
  <si>
    <t>122405251117292 </t>
  </si>
  <si>
    <t>122405251117373 </t>
  </si>
  <si>
    <t>122405251117454 </t>
  </si>
  <si>
    <t>122405251115087 </t>
  </si>
  <si>
    <t>122405251115168 </t>
  </si>
  <si>
    <t>122405251115249 </t>
  </si>
  <si>
    <t>122405251115320 </t>
  </si>
  <si>
    <t>122405251115400 </t>
  </si>
  <si>
    <t>122405251115591 </t>
  </si>
  <si>
    <t>122405251115672 </t>
  </si>
  <si>
    <t>122405251117535 </t>
  </si>
  <si>
    <t>122405251117616 </t>
  </si>
  <si>
    <t>122405251117705 </t>
  </si>
  <si>
    <t>122405251115753 </t>
  </si>
  <si>
    <t>122405251115834 </t>
  </si>
  <si>
    <t>122405251115915 </t>
  </si>
  <si>
    <t>122405251116059 </t>
  </si>
  <si>
    <t>122405251116130 </t>
  </si>
  <si>
    <t>122405251116210 </t>
  </si>
  <si>
    <t>122405251116300 </t>
  </si>
  <si>
    <t>122405251116482 </t>
  </si>
  <si>
    <t>122405251116563 </t>
  </si>
  <si>
    <t>122405251116644 </t>
  </si>
  <si>
    <t>122405251116725 </t>
  </si>
  <si>
    <t>122405251116806 </t>
  </si>
  <si>
    <t>122405251116997 </t>
  </si>
  <si>
    <t>122405251117020 </t>
  </si>
  <si>
    <t>122405251117101 </t>
  </si>
  <si>
    <t>122405254498190 </t>
  </si>
  <si>
    <t>122405254498270 </t>
  </si>
  <si>
    <t>122405254498351 </t>
  </si>
  <si>
    <t>122405254498432 </t>
  </si>
  <si>
    <t>122405254498513 </t>
  </si>
  <si>
    <t>122405254498602 </t>
  </si>
  <si>
    <t>122405254493392 </t>
  </si>
  <si>
    <t>122405254493473 </t>
  </si>
  <si>
    <t>122405254493554 </t>
  </si>
  <si>
    <t>122405254493635 </t>
  </si>
  <si>
    <t>122405254493716 </t>
  </si>
  <si>
    <t>122405254493805 </t>
  </si>
  <si>
    <t>122405254493988 </t>
  </si>
  <si>
    <t>122405254494011 </t>
  </si>
  <si>
    <t>122405252828419 </t>
  </si>
  <si>
    <t>122405252828508 </t>
  </si>
  <si>
    <t>122405252828680 </t>
  </si>
  <si>
    <t>122405252832360 </t>
  </si>
  <si>
    <t>122405252828761 </t>
  </si>
  <si>
    <t>122405252828842 </t>
  </si>
  <si>
    <t>122405252828923 </t>
  </si>
  <si>
    <t>122405252829067 </t>
  </si>
  <si>
    <t>122405254494100 </t>
  </si>
  <si>
    <t>122405254494283 </t>
  </si>
  <si>
    <t>122405254494364 </t>
  </si>
  <si>
    <t>122405254494445 </t>
  </si>
  <si>
    <t>122405254494526 </t>
  </si>
  <si>
    <t>122405254494607 </t>
  </si>
  <si>
    <t>122405252829148 </t>
  </si>
  <si>
    <t>122405254498785 </t>
  </si>
  <si>
    <t>122405254498866 </t>
  </si>
  <si>
    <t>122405254498947 </t>
  </si>
  <si>
    <t>122405254499080 </t>
  </si>
  <si>
    <t>122405254499161 </t>
  </si>
  <si>
    <t>122405254499242 </t>
  </si>
  <si>
    <t>122405254499323 </t>
  </si>
  <si>
    <t>122405254499404 </t>
  </si>
  <si>
    <t>122405252829229 </t>
  </si>
  <si>
    <t>122405254494798 </t>
  </si>
  <si>
    <t>122405254494879 </t>
  </si>
  <si>
    <t>122405254494950 </t>
  </si>
  <si>
    <t>122405252829300 </t>
  </si>
  <si>
    <t>122405254495093 </t>
  </si>
  <si>
    <t>122405254495174 </t>
  </si>
  <si>
    <t>122405252829490 </t>
  </si>
  <si>
    <t>122405252829571 </t>
  </si>
  <si>
    <t>122405252829652 </t>
  </si>
  <si>
    <t>122405252829733 </t>
  </si>
  <si>
    <t>122405252829814 </t>
  </si>
  <si>
    <t>122405252829903 </t>
  </si>
  <si>
    <t>122405252830073 </t>
  </si>
  <si>
    <t>122405252830154 </t>
  </si>
  <si>
    <t>122405252830235 </t>
  </si>
  <si>
    <t>122405252830316 </t>
  </si>
  <si>
    <t>122405252832440 </t>
  </si>
  <si>
    <t>122405252832521 </t>
  </si>
  <si>
    <t>122405252832602 </t>
  </si>
  <si>
    <t>122405252832793 </t>
  </si>
  <si>
    <t>122405252832874 </t>
  </si>
  <si>
    <t>122405252832955 </t>
  </si>
  <si>
    <t>122405252833099 </t>
  </si>
  <si>
    <t>122405252833170 </t>
  </si>
  <si>
    <t>122405252833250 </t>
  </si>
  <si>
    <t>122405252833331 </t>
  </si>
  <si>
    <t>122405252830405 </t>
  </si>
  <si>
    <t>122405252830588 </t>
  </si>
  <si>
    <t>122405252830669 </t>
  </si>
  <si>
    <t>122405252830740 </t>
  </si>
  <si>
    <t>122405252830820 </t>
  </si>
  <si>
    <t>122405252830901 </t>
  </si>
  <si>
    <t>122405252831045 </t>
  </si>
  <si>
    <t>122405252831126 </t>
  </si>
  <si>
    <t>122405252831207 </t>
  </si>
  <si>
    <t>122405252831398 </t>
  </si>
  <si>
    <t>122405254495255 </t>
  </si>
  <si>
    <t>122405254495336 </t>
  </si>
  <si>
    <t>122405254495417 </t>
  </si>
  <si>
    <t>122405254495506 </t>
  </si>
  <si>
    <t>122405254495689 </t>
  </si>
  <si>
    <t>122405254495760 </t>
  </si>
  <si>
    <t>122405254495840 </t>
  </si>
  <si>
    <t>122405252833412 </t>
  </si>
  <si>
    <t>122405252833501 </t>
  </si>
  <si>
    <t>122405252833684 </t>
  </si>
  <si>
    <t>122405252833765 </t>
  </si>
  <si>
    <t>122405252833846 </t>
  </si>
  <si>
    <t>122405254495921 </t>
  </si>
  <si>
    <t>122405252831479 </t>
  </si>
  <si>
    <t>122405252831550 </t>
  </si>
  <si>
    <t>122405252831630 </t>
  </si>
  <si>
    <t>122405252831711 </t>
  </si>
  <si>
    <t>122405252833927 </t>
  </si>
  <si>
    <t>122405252834060 </t>
  </si>
  <si>
    <t>122405254499595 </t>
  </si>
  <si>
    <t>122405254496065 </t>
  </si>
  <si>
    <t>122405254496146 </t>
  </si>
  <si>
    <t>122405254496227 </t>
  </si>
  <si>
    <t>122405254496308 </t>
  </si>
  <si>
    <t>122405254496499 </t>
  </si>
  <si>
    <t>122405254499676 </t>
  </si>
  <si>
    <t>122405254499757 </t>
  </si>
  <si>
    <t>122405254499838 </t>
  </si>
  <si>
    <t>122405252831800 </t>
  </si>
  <si>
    <t>122405252831983 </t>
  </si>
  <si>
    <t>122405252832017 </t>
  </si>
  <si>
    <t>122405252832106 </t>
  </si>
  <si>
    <t>122405252832289 </t>
  </si>
  <si>
    <t>122405254496570 </t>
  </si>
  <si>
    <t>122405254499919 </t>
  </si>
  <si>
    <t>122405252834141 </t>
  </si>
  <si>
    <t>122405252834222 </t>
  </si>
  <si>
    <t>122405252834303 </t>
  </si>
  <si>
    <t>122405252834494 </t>
  </si>
  <si>
    <t>122405252834575 </t>
  </si>
  <si>
    <t>122405254496650 </t>
  </si>
  <si>
    <t>122405254496731 </t>
  </si>
  <si>
    <t>122405254496812 </t>
  </si>
  <si>
    <t>122405254496901 </t>
  </si>
  <si>
    <t>122405254497037 </t>
  </si>
  <si>
    <t>122405254497118 </t>
  </si>
  <si>
    <t>122405254497207 </t>
  </si>
  <si>
    <t>122405254497380 </t>
  </si>
  <si>
    <t>122405254497460 </t>
  </si>
  <si>
    <t>122405254497541 </t>
  </si>
  <si>
    <t>122405254497622 </t>
  </si>
  <si>
    <t>122405254497703 </t>
  </si>
  <si>
    <t>122405252834656 </t>
  </si>
  <si>
    <t>122405252834737 </t>
  </si>
  <si>
    <t>122405254497894 </t>
  </si>
  <si>
    <t>122405254497975 </t>
  </si>
  <si>
    <t>122405254500003 </t>
  </si>
  <si>
    <t>122405254500194 </t>
  </si>
  <si>
    <t>122405254500275 </t>
  </si>
  <si>
    <t>122405254500356 </t>
  </si>
  <si>
    <t>122405254490296 </t>
  </si>
  <si>
    <t>122405254490377 </t>
  </si>
  <si>
    <t>122405254490458 </t>
  </si>
  <si>
    <t>122405254490539 </t>
  </si>
  <si>
    <t>122405254490610 </t>
  </si>
  <si>
    <t>122405254490709 </t>
  </si>
  <si>
    <t>122405254490881 </t>
  </si>
  <si>
    <t>122405254490962 </t>
  </si>
  <si>
    <t>122405254491004 </t>
  </si>
  <si>
    <t>122405254491187 </t>
  </si>
  <si>
    <t>122405254491268 </t>
  </si>
  <si>
    <t>122405254491349 </t>
  </si>
  <si>
    <t>122405254491420 </t>
  </si>
  <si>
    <t>122405254491500 </t>
  </si>
  <si>
    <t>122405254491691 </t>
  </si>
  <si>
    <t>122405254491772 </t>
  </si>
  <si>
    <t>122405254491853 </t>
  </si>
  <si>
    <t>122405252826475 </t>
  </si>
  <si>
    <t>122405252826556 </t>
  </si>
  <si>
    <t>122405252826637 </t>
  </si>
  <si>
    <t>122405252826718 </t>
  </si>
  <si>
    <t>122405252826807 </t>
  </si>
  <si>
    <t>122405254491934 </t>
  </si>
  <si>
    <t>122405252826980 </t>
  </si>
  <si>
    <t>122405252827013 </t>
  </si>
  <si>
    <t>122405252827102 </t>
  </si>
  <si>
    <t>122405252827285 </t>
  </si>
  <si>
    <t>122405252827366 </t>
  </si>
  <si>
    <t>122405252827447 </t>
  </si>
  <si>
    <t>122405254492078 </t>
  </si>
  <si>
    <t>122405254492159 </t>
  </si>
  <si>
    <t>122405254492230 </t>
  </si>
  <si>
    <t>122405254492310 </t>
  </si>
  <si>
    <t>122405254492400 </t>
  </si>
  <si>
    <t>122405252827528 </t>
  </si>
  <si>
    <t>122405254492582 </t>
  </si>
  <si>
    <t>122405254492663 </t>
  </si>
  <si>
    <t>122405254492744 </t>
  </si>
  <si>
    <t>122405254492825 </t>
  </si>
  <si>
    <t>122405254492906 </t>
  </si>
  <si>
    <t>122405252827609 </t>
  </si>
  <si>
    <t>122405252827790 </t>
  </si>
  <si>
    <t>122405252827870 </t>
  </si>
  <si>
    <t>122405252827951 </t>
  </si>
  <si>
    <t>122405252828095 </t>
  </si>
  <si>
    <t>122405252828176 </t>
  </si>
  <si>
    <t>122405254493040 </t>
  </si>
  <si>
    <t>122405252834818 </t>
  </si>
  <si>
    <t>122405254493120 </t>
  </si>
  <si>
    <t>122405252828257 </t>
  </si>
  <si>
    <t>122405252828338 </t>
  </si>
  <si>
    <t>122405254493201 </t>
  </si>
  <si>
    <t>ETA BRVIX: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</si>
</sst>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164" formatCode="&quot;R$&quot;\ #,##0.00"/>
    <numFmt numFmtId="165" formatCode="0.0000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ahoma"/>
      <family val="2"/>
    </font>
    <font>
      <sz val="10"/>
      <name val="Arial"/>
      <family val="2"/>
    </font>
    <font>
      <sz val="11"/>
      <name val="Arial"/>
      <family val="2"/>
    </font>
    <font>
      <sz val="12"/>
      <name val="Tahoma"/>
      <family val="2"/>
    </font>
    <font>
      <b/>
      <sz val="11"/>
      <color rgb="FFFFFFFF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rgb="FF70AD47"/>
        <bgColor rgb="FF70AD47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rgb="FFA9D08E"/>
      </top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right"/>
    </xf>
    <xf numFmtId="14" fontId="1" fillId="0" borderId="0" xfId="0" applyNumberFormat="1" applyFont="1"/>
    <xf numFmtId="0" fontId="1" fillId="2" borderId="1" xfId="0" applyFont="1" applyFill="1" applyBorder="1" applyAlignment="1">
      <alignment horizontal="center"/>
    </xf>
    <xf numFmtId="1" fontId="0" fillId="0" borderId="5" xfId="0" applyNumberFormat="1" applyBorder="1" applyProtection="1">
      <protection hidden="1"/>
    </xf>
    <xf numFmtId="164" fontId="0" fillId="0" borderId="4" xfId="0" applyNumberFormat="1" applyBorder="1" applyProtection="1">
      <protection hidden="1"/>
    </xf>
    <xf numFmtId="0" fontId="2" fillId="0" borderId="0" xfId="0" applyFont="1"/>
    <xf numFmtId="0" fontId="3" fillId="0" borderId="0" xfId="0" applyFont="1"/>
    <xf numFmtId="0" fontId="4" fillId="0" borderId="0" xfId="0" applyFont="1"/>
    <xf numFmtId="1" fontId="0" fillId="0" borderId="4" xfId="0" applyNumberFormat="1" applyBorder="1" applyProtection="1">
      <protection locked="0" hidden="1"/>
    </xf>
    <xf numFmtId="0" fontId="0" fillId="0" borderId="6" xfId="0" applyBorder="1"/>
    <xf numFmtId="0" fontId="0" fillId="0" borderId="7" xfId="0" applyBorder="1"/>
    <xf numFmtId="1" fontId="1" fillId="0" borderId="8" xfId="0" applyNumberFormat="1" applyFont="1" applyBorder="1" applyProtection="1">
      <protection locked="0" hidden="1"/>
    </xf>
    <xf numFmtId="0" fontId="2" fillId="0" borderId="9" xfId="0" applyFont="1" applyBorder="1"/>
    <xf numFmtId="1" fontId="0" fillId="0" borderId="8" xfId="0" applyNumberFormat="1" applyBorder="1" applyProtection="1">
      <protection locked="0" hidden="1"/>
    </xf>
    <xf numFmtId="0" fontId="5" fillId="0" borderId="9" xfId="0" applyFont="1" applyBorder="1"/>
    <xf numFmtId="165" fontId="2" fillId="0" borderId="9" xfId="0" applyNumberFormat="1" applyFont="1" applyBorder="1"/>
    <xf numFmtId="0" fontId="0" fillId="0" borderId="8" xfId="0" applyBorder="1"/>
    <xf numFmtId="1" fontId="0" fillId="0" borderId="9" xfId="0" applyNumberFormat="1" applyBorder="1" applyProtection="1">
      <protection locked="0" hidden="1"/>
    </xf>
    <xf numFmtId="0" fontId="1" fillId="0" borderId="2" xfId="0" applyFont="1" applyBorder="1" applyAlignment="1">
      <alignment horizontal="left"/>
    </xf>
    <xf numFmtId="14" fontId="1" fillId="0" borderId="0" xfId="0" applyNumberFormat="1" applyFont="1" applyAlignment="1">
      <alignment horizontal="left"/>
    </xf>
    <xf numFmtId="164" fontId="0" fillId="0" borderId="3" xfId="0" applyNumberFormat="1" applyBorder="1" applyProtection="1">
      <protection hidden="1"/>
    </xf>
    <xf numFmtId="0" fontId="6" fillId="3" borderId="10" xfId="0" applyFont="1" applyFill="1" applyBorder="1" applyAlignment="1">
      <alignment horizontal="center" vertical="center"/>
    </xf>
    <xf numFmtId="8" fontId="7" fillId="4" borderId="1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152400</xdr:rowOff>
    </xdr:from>
    <xdr:to>
      <xdr:col>6</xdr:col>
      <xdr:colOff>1450041</xdr:colOff>
      <xdr:row>6</xdr:row>
      <xdr:rowOff>156882</xdr:rowOff>
    </xdr:to>
    <xdr:pic>
      <xdr:nvPicPr>
        <xdr:cNvPr id="2" name="Imagem 4">
          <a:extLst>
            <a:ext uri="{FF2B5EF4-FFF2-40B4-BE49-F238E27FC236}">
              <a16:creationId xmlns:a16="http://schemas.microsoft.com/office/drawing/2014/main" id="{BCF0A30E-0436-429E-9BE7-90A3DE3A9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52400"/>
          <a:ext cx="4936191" cy="1147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24166-4F5E-423A-A064-870854BF64F0}">
  <dimension ref="B9:AF42"/>
  <sheetViews>
    <sheetView showGridLines="0" tabSelected="1" workbookViewId="0">
      <selection activeCell="B13" sqref="B13"/>
    </sheetView>
  </sheetViews>
  <sheetFormatPr defaultRowHeight="15" x14ac:dyDescent="0.25"/>
  <cols>
    <col min="2" max="2" width="16.28515625" bestFit="1" customWidth="1"/>
    <col min="3" max="3" width="18.85546875" bestFit="1" customWidth="1"/>
    <col min="4" max="4" width="12" customWidth="1"/>
    <col min="5" max="5" width="14.5703125" customWidth="1"/>
    <col min="6" max="6" width="11.5703125" customWidth="1"/>
    <col min="7" max="7" width="24.42578125" customWidth="1"/>
    <col min="8" max="8" width="19.140625" customWidth="1"/>
    <col min="32" max="32" width="15.85546875" customWidth="1"/>
  </cols>
  <sheetData>
    <row r="9" spans="2:32" x14ac:dyDescent="0.25">
      <c r="B9" s="1" t="s">
        <v>7</v>
      </c>
      <c r="C9" s="26" t="s">
        <v>15</v>
      </c>
      <c r="D9" s="26"/>
    </row>
    <row r="10" spans="2:32" x14ac:dyDescent="0.25">
      <c r="B10" s="1" t="s">
        <v>449</v>
      </c>
      <c r="C10" s="20">
        <v>45536</v>
      </c>
      <c r="D10" s="2"/>
    </row>
    <row r="11" spans="2:32" ht="15.75" thickBot="1" x14ac:dyDescent="0.3"/>
    <row r="12" spans="2:32" ht="15.75" thickBot="1" x14ac:dyDescent="0.3">
      <c r="B12" s="3" t="s">
        <v>8</v>
      </c>
      <c r="C12" s="3" t="s">
        <v>1</v>
      </c>
      <c r="D12" s="3" t="s">
        <v>2</v>
      </c>
      <c r="E12" s="3" t="s">
        <v>9</v>
      </c>
      <c r="G12" s="24" t="s">
        <v>10</v>
      </c>
      <c r="H12" s="25"/>
    </row>
    <row r="13" spans="2:32" x14ac:dyDescent="0.25">
      <c r="B13" s="9"/>
      <c r="C13" s="4" t="str">
        <f>IFERROR(VLOOKUP(AF13,Planilha4!$A$201:$D$416,2,FALSE)," ")</f>
        <v xml:space="preserve"> </v>
      </c>
      <c r="D13" s="4" t="str">
        <f>IFERROR(VLOOKUP(AF13,Planilha4!$A$201:$D$416,3,FALSE)," ")</f>
        <v xml:space="preserve"> </v>
      </c>
      <c r="E13" s="5" t="str">
        <f>IFERROR(VLOOKUP(AF13,Planilha4!$A$201:$D$416,4,FALSE)," ")</f>
        <v xml:space="preserve"> </v>
      </c>
      <c r="G13" s="10"/>
      <c r="H13" s="11"/>
      <c r="AF13" t="str">
        <f>LEFT(B13,14)</f>
        <v/>
      </c>
    </row>
    <row r="14" spans="2:32" x14ac:dyDescent="0.25">
      <c r="B14" s="9"/>
      <c r="C14" s="4" t="str">
        <f>IFERROR(VLOOKUP(AF14,Planilha4!$A$201:$D$416,2,FALSE)," ")</f>
        <v xml:space="preserve"> </v>
      </c>
      <c r="D14" s="4" t="str">
        <f>IFERROR(VLOOKUP(AF14,Planilha4!$A$201:$D$416,3,FALSE)," ")</f>
        <v xml:space="preserve"> </v>
      </c>
      <c r="E14" s="5" t="str">
        <f>IFERROR(VLOOKUP(AF14,Planilha4!$A$201:$D$416,4,FALSE)," ")</f>
        <v xml:space="preserve"> </v>
      </c>
      <c r="G14" s="12" t="s">
        <v>11</v>
      </c>
      <c r="H14" s="13"/>
      <c r="AF14" t="str">
        <f t="shared" ref="AF14:AF37" si="0">LEFT(B14,14)</f>
        <v/>
      </c>
    </row>
    <row r="15" spans="2:32" x14ac:dyDescent="0.25">
      <c r="B15" s="9"/>
      <c r="C15" s="4" t="str">
        <f>IFERROR(VLOOKUP(AF15,Planilha4!$A$201:$D$416,2,FALSE)," ")</f>
        <v xml:space="preserve"> </v>
      </c>
      <c r="D15" s="4" t="str">
        <f>IFERROR(VLOOKUP(AF15,Planilha4!$A$201:$D$416,3,FALSE)," ")</f>
        <v xml:space="preserve"> </v>
      </c>
      <c r="E15" s="5" t="str">
        <f>IFERROR(VLOOKUP(AF15,Planilha4!$A$201:$D$416,4,FALSE)," ")</f>
        <v xml:space="preserve"> </v>
      </c>
      <c r="G15" s="14" t="s">
        <v>16</v>
      </c>
      <c r="H15" s="13"/>
      <c r="AF15" t="str">
        <f t="shared" si="0"/>
        <v/>
      </c>
    </row>
    <row r="16" spans="2:32" ht="15.75" x14ac:dyDescent="0.25">
      <c r="B16" s="9"/>
      <c r="C16" s="4" t="str">
        <f>IFERROR(VLOOKUP(AF16,Planilha4!$A$201:$D$416,2,FALSE)," ")</f>
        <v xml:space="preserve"> </v>
      </c>
      <c r="D16" s="4" t="str">
        <f>IFERROR(VLOOKUP(AF16,Planilha4!$A$201:$D$416,3,FALSE)," ")</f>
        <v xml:space="preserve"> </v>
      </c>
      <c r="E16" s="5" t="str">
        <f>IFERROR(VLOOKUP(AF16,Planilha4!$A$201:$D$416,4,FALSE)," ")</f>
        <v xml:space="preserve"> </v>
      </c>
      <c r="G16" s="14" t="s">
        <v>17</v>
      </c>
      <c r="H16" s="15"/>
      <c r="I16" s="6"/>
      <c r="AF16" t="str">
        <f t="shared" si="0"/>
        <v/>
      </c>
    </row>
    <row r="17" spans="2:32" x14ac:dyDescent="0.25">
      <c r="B17" s="9"/>
      <c r="C17" s="4" t="str">
        <f>IFERROR(VLOOKUP(AF17,Planilha4!$A$201:$D$416,2,FALSE)," ")</f>
        <v xml:space="preserve"> </v>
      </c>
      <c r="D17" s="4" t="str">
        <f>IFERROR(VLOOKUP(AF17,Planilha4!$A$201:$D$416,3,FALSE)," ")</f>
        <v xml:space="preserve"> </v>
      </c>
      <c r="E17" s="5" t="str">
        <f>IFERROR(VLOOKUP(AF17,Planilha4!$A$201:$D$416,4,FALSE)," ")</f>
        <v xml:space="preserve"> </v>
      </c>
      <c r="G17" s="14" t="s">
        <v>12</v>
      </c>
      <c r="H17" s="13"/>
      <c r="I17" s="6"/>
      <c r="AF17" t="str">
        <f t="shared" si="0"/>
        <v/>
      </c>
    </row>
    <row r="18" spans="2:32" x14ac:dyDescent="0.25">
      <c r="B18" s="9"/>
      <c r="C18" s="4" t="str">
        <f>IFERROR(VLOOKUP(AF18,Planilha4!$A$201:$D$416,2,FALSE)," ")</f>
        <v xml:space="preserve"> </v>
      </c>
      <c r="D18" s="4" t="str">
        <f>IFERROR(VLOOKUP(AF18,Planilha4!$A$201:$D$416,3,FALSE)," ")</f>
        <v xml:space="preserve"> </v>
      </c>
      <c r="E18" s="5" t="str">
        <f>IFERROR(VLOOKUP(AF18,Planilha4!$A$201:$D$416,4,FALSE)," ")</f>
        <v xml:space="preserve"> </v>
      </c>
      <c r="G18" s="14" t="s">
        <v>13</v>
      </c>
      <c r="H18" s="16"/>
      <c r="I18" s="6"/>
      <c r="AF18" t="str">
        <f t="shared" si="0"/>
        <v/>
      </c>
    </row>
    <row r="19" spans="2:32" x14ac:dyDescent="0.25">
      <c r="B19" s="9"/>
      <c r="C19" s="4" t="str">
        <f>IFERROR(VLOOKUP(AF19,Planilha4!$A$201:$D$416,2,FALSE)," ")</f>
        <v xml:space="preserve"> </v>
      </c>
      <c r="D19" s="4" t="str">
        <f>IFERROR(VLOOKUP(AF19,Planilha4!$A$201:$D$416,3,FALSE)," ")</f>
        <v xml:space="preserve"> </v>
      </c>
      <c r="E19" s="5" t="str">
        <f>IFERROR(VLOOKUP(AF19,Planilha4!$A$201:$D$416,4,FALSE)," ")</f>
        <v xml:space="preserve"> </v>
      </c>
      <c r="G19" s="14" t="s">
        <v>18</v>
      </c>
      <c r="H19" s="16"/>
      <c r="I19" s="7"/>
      <c r="AF19" t="str">
        <f t="shared" si="0"/>
        <v/>
      </c>
    </row>
    <row r="20" spans="2:32" ht="15.75" thickBot="1" x14ac:dyDescent="0.3">
      <c r="B20" s="9"/>
      <c r="C20" s="4" t="str">
        <f>IFERROR(VLOOKUP(AF20,Planilha4!$A$201:$D$416,2,FALSE)," ")</f>
        <v xml:space="preserve"> </v>
      </c>
      <c r="D20" s="4" t="str">
        <f>IFERROR(VLOOKUP(AF20,Planilha4!$A$201:$D$416,3,FALSE)," ")</f>
        <v xml:space="preserve"> </v>
      </c>
      <c r="E20" s="5" t="str">
        <f>IFERROR(VLOOKUP(AF20,Planilha4!$A$201:$D$416,4,FALSE)," ")</f>
        <v xml:space="preserve"> </v>
      </c>
      <c r="G20" s="17"/>
      <c r="H20" s="18"/>
      <c r="I20" s="8"/>
      <c r="AF20" t="str">
        <f t="shared" si="0"/>
        <v/>
      </c>
    </row>
    <row r="21" spans="2:32" ht="15.75" thickBot="1" x14ac:dyDescent="0.3">
      <c r="B21" s="9"/>
      <c r="C21" s="4" t="str">
        <f>IFERROR(VLOOKUP(AF21,Planilha4!$A$201:$D$416,2,FALSE)," ")</f>
        <v xml:space="preserve"> </v>
      </c>
      <c r="D21" s="4" t="str">
        <f>IFERROR(VLOOKUP(AF21,Planilha4!$A$201:$D$416,3,FALSE)," ")</f>
        <v xml:space="preserve"> </v>
      </c>
      <c r="E21" s="5" t="str">
        <f>IFERROR(VLOOKUP(AF21,Planilha4!$A$201:$D$416,4,FALSE)," ")</f>
        <v xml:space="preserve"> </v>
      </c>
      <c r="G21" s="19" t="s">
        <v>14</v>
      </c>
      <c r="H21" s="21">
        <f>SUM(E13:E42)</f>
        <v>0</v>
      </c>
      <c r="I21" s="7"/>
      <c r="AF21" t="str">
        <f t="shared" si="0"/>
        <v/>
      </c>
    </row>
    <row r="22" spans="2:32" x14ac:dyDescent="0.25">
      <c r="B22" s="9"/>
      <c r="C22" s="4" t="str">
        <f>IFERROR(VLOOKUP(AF22,Planilha4!$A$201:$D$416,2,FALSE)," ")</f>
        <v xml:space="preserve"> </v>
      </c>
      <c r="D22" s="4" t="str">
        <f>IFERROR(VLOOKUP(AF22,Planilha4!$A$201:$D$416,3,FALSE)," ")</f>
        <v xml:space="preserve"> </v>
      </c>
      <c r="E22" s="5" t="str">
        <f>IFERROR(VLOOKUP(AF22,Planilha4!$A$201:$D$416,4,FALSE)," ")</f>
        <v xml:space="preserve"> </v>
      </c>
      <c r="AF22" t="str">
        <f t="shared" si="0"/>
        <v/>
      </c>
    </row>
    <row r="23" spans="2:32" x14ac:dyDescent="0.25">
      <c r="B23" s="9"/>
      <c r="C23" s="4" t="str">
        <f>IFERROR(VLOOKUP(AF23,Planilha4!$A$201:$D$416,2,FALSE)," ")</f>
        <v xml:space="preserve"> </v>
      </c>
      <c r="D23" s="4" t="str">
        <f>IFERROR(VLOOKUP(AF23,Planilha4!$A$201:$D$416,3,FALSE)," ")</f>
        <v xml:space="preserve"> </v>
      </c>
      <c r="E23" s="5" t="str">
        <f>IFERROR(VLOOKUP(AF23,Planilha4!$A$201:$D$416,4,FALSE)," ")</f>
        <v xml:space="preserve"> </v>
      </c>
      <c r="AF23" t="str">
        <f t="shared" si="0"/>
        <v/>
      </c>
    </row>
    <row r="24" spans="2:32" x14ac:dyDescent="0.25">
      <c r="B24" s="9"/>
      <c r="C24" s="4" t="str">
        <f>IFERROR(VLOOKUP(AF24,Planilha4!$A$201:$D$416,2,FALSE)," ")</f>
        <v xml:space="preserve"> </v>
      </c>
      <c r="D24" s="4" t="str">
        <f>IFERROR(VLOOKUP(AF24,Planilha4!$A$201:$D$416,3,FALSE)," ")</f>
        <v xml:space="preserve"> </v>
      </c>
      <c r="E24" s="5" t="str">
        <f>IFERROR(VLOOKUP(AF24,Planilha4!$A$201:$D$416,4,FALSE)," ")</f>
        <v xml:space="preserve"> </v>
      </c>
      <c r="AF24" t="str">
        <f t="shared" si="0"/>
        <v/>
      </c>
    </row>
    <row r="25" spans="2:32" x14ac:dyDescent="0.25">
      <c r="B25" s="9"/>
      <c r="C25" s="4" t="str">
        <f>IFERROR(VLOOKUP(AF25,Planilha4!$A$201:$D$416,2,FALSE)," ")</f>
        <v xml:space="preserve"> </v>
      </c>
      <c r="D25" s="4" t="str">
        <f>IFERROR(VLOOKUP(AF25,Planilha4!$A$201:$D$416,3,FALSE)," ")</f>
        <v xml:space="preserve"> </v>
      </c>
      <c r="E25" s="5" t="str">
        <f>IFERROR(VLOOKUP(AF25,Planilha4!$A$201:$D$416,4,FALSE)," ")</f>
        <v xml:space="preserve"> </v>
      </c>
      <c r="AF25" t="str">
        <f t="shared" si="0"/>
        <v/>
      </c>
    </row>
    <row r="26" spans="2:32" x14ac:dyDescent="0.25">
      <c r="B26" s="9"/>
      <c r="C26" s="4" t="str">
        <f>IFERROR(VLOOKUP(AF26,Planilha4!$A$201:$D$416,2,FALSE)," ")</f>
        <v xml:space="preserve"> </v>
      </c>
      <c r="D26" s="4" t="str">
        <f>IFERROR(VLOOKUP(AF26,Planilha4!$A$201:$D$416,3,FALSE)," ")</f>
        <v xml:space="preserve"> </v>
      </c>
      <c r="E26" s="5" t="str">
        <f>IFERROR(VLOOKUP(AF26,Planilha4!$A$201:$D$416,4,FALSE)," ")</f>
        <v xml:space="preserve"> </v>
      </c>
      <c r="AF26" t="str">
        <f t="shared" si="0"/>
        <v/>
      </c>
    </row>
    <row r="27" spans="2:32" x14ac:dyDescent="0.25">
      <c r="B27" s="9"/>
      <c r="C27" s="4" t="str">
        <f>IFERROR(VLOOKUP(AF27,Planilha4!$A$201:$D$416,2,FALSE)," ")</f>
        <v xml:space="preserve"> </v>
      </c>
      <c r="D27" s="4" t="str">
        <f>IFERROR(VLOOKUP(AF27,Planilha4!$A$201:$D$416,3,FALSE)," ")</f>
        <v xml:space="preserve"> </v>
      </c>
      <c r="E27" s="5" t="str">
        <f>IFERROR(VLOOKUP(AF27,Planilha4!$A$201:$D$416,4,FALSE)," ")</f>
        <v xml:space="preserve"> </v>
      </c>
      <c r="AF27" t="str">
        <f t="shared" si="0"/>
        <v/>
      </c>
    </row>
    <row r="28" spans="2:32" x14ac:dyDescent="0.25">
      <c r="B28" s="9"/>
      <c r="C28" s="4" t="str">
        <f>IFERROR(VLOOKUP(AF28,Planilha4!$A$201:$D$416,2,FALSE)," ")</f>
        <v xml:space="preserve"> </v>
      </c>
      <c r="D28" s="4" t="str">
        <f>IFERROR(VLOOKUP(AF28,Planilha4!$A$201:$D$416,3,FALSE)," ")</f>
        <v xml:space="preserve"> </v>
      </c>
      <c r="E28" s="5" t="str">
        <f>IFERROR(VLOOKUP(AF28,Planilha4!$A$201:$D$416,4,FALSE)," ")</f>
        <v xml:space="preserve"> </v>
      </c>
      <c r="AF28" t="str">
        <f t="shared" si="0"/>
        <v/>
      </c>
    </row>
    <row r="29" spans="2:32" x14ac:dyDescent="0.25">
      <c r="B29" s="9"/>
      <c r="C29" s="4" t="str">
        <f>IFERROR(VLOOKUP(AF29,Planilha4!$A$201:$D$416,2,FALSE)," ")</f>
        <v xml:space="preserve"> </v>
      </c>
      <c r="D29" s="4" t="str">
        <f>IFERROR(VLOOKUP(AF29,Planilha4!$A$201:$D$416,3,FALSE)," ")</f>
        <v xml:space="preserve"> </v>
      </c>
      <c r="E29" s="5" t="str">
        <f>IFERROR(VLOOKUP(AF29,Planilha4!$A$201:$D$416,4,FALSE)," ")</f>
        <v xml:space="preserve"> </v>
      </c>
      <c r="AF29" t="str">
        <f t="shared" si="0"/>
        <v/>
      </c>
    </row>
    <row r="30" spans="2:32" x14ac:dyDescent="0.25">
      <c r="B30" s="9"/>
      <c r="C30" s="4" t="str">
        <f>IFERROR(VLOOKUP(AF30,Planilha4!$A$201:$D$416,2,FALSE)," ")</f>
        <v xml:space="preserve"> </v>
      </c>
      <c r="D30" s="4" t="str">
        <f>IFERROR(VLOOKUP(AF30,Planilha4!$A$201:$D$416,3,FALSE)," ")</f>
        <v xml:space="preserve"> </v>
      </c>
      <c r="E30" s="5" t="str">
        <f>IFERROR(VLOOKUP(AF30,Planilha4!$A$201:$D$416,4,FALSE)," ")</f>
        <v xml:space="preserve"> </v>
      </c>
      <c r="AF30" t="str">
        <f t="shared" si="0"/>
        <v/>
      </c>
    </row>
    <row r="31" spans="2:32" x14ac:dyDescent="0.25">
      <c r="B31" s="9"/>
      <c r="C31" s="4" t="str">
        <f>IFERROR(VLOOKUP(AF31,Planilha4!$A$201:$D$416,2,FALSE)," ")</f>
        <v xml:space="preserve"> </v>
      </c>
      <c r="D31" s="4" t="str">
        <f>IFERROR(VLOOKUP(AF31,Planilha4!$A$201:$D$416,3,FALSE)," ")</f>
        <v xml:space="preserve"> </v>
      </c>
      <c r="E31" s="5" t="str">
        <f>IFERROR(VLOOKUP(AF31,Planilha4!$A$201:$D$416,4,FALSE)," ")</f>
        <v xml:space="preserve"> </v>
      </c>
      <c r="AF31" t="str">
        <f t="shared" si="0"/>
        <v/>
      </c>
    </row>
    <row r="32" spans="2:32" x14ac:dyDescent="0.25">
      <c r="B32" s="9"/>
      <c r="C32" s="4" t="str">
        <f>IFERROR(VLOOKUP(AF32,Planilha4!$A$201:$D$416,2,FALSE)," ")</f>
        <v xml:space="preserve"> </v>
      </c>
      <c r="D32" s="4" t="str">
        <f>IFERROR(VLOOKUP(AF32,Planilha4!$A$201:$D$416,3,FALSE)," ")</f>
        <v xml:space="preserve"> </v>
      </c>
      <c r="E32" s="5" t="str">
        <f>IFERROR(VLOOKUP(AF32,Planilha4!$A$201:$D$416,4,FALSE)," ")</f>
        <v xml:space="preserve"> </v>
      </c>
      <c r="AF32" t="str">
        <f t="shared" si="0"/>
        <v/>
      </c>
    </row>
    <row r="33" spans="2:32" x14ac:dyDescent="0.25">
      <c r="B33" s="9"/>
      <c r="C33" s="4" t="str">
        <f>IFERROR(VLOOKUP(AF33,Planilha4!$A$201:$D$416,2,FALSE)," ")</f>
        <v xml:space="preserve"> </v>
      </c>
      <c r="D33" s="4" t="str">
        <f>IFERROR(VLOOKUP(AF33,Planilha4!$A$201:$D$416,3,FALSE)," ")</f>
        <v xml:space="preserve"> </v>
      </c>
      <c r="E33" s="5" t="str">
        <f>IFERROR(VLOOKUP(AF33,Planilha4!$A$201:$D$416,4,FALSE)," ")</f>
        <v xml:space="preserve"> </v>
      </c>
      <c r="AF33" t="str">
        <f>LEFT(B33,14)</f>
        <v/>
      </c>
    </row>
    <row r="34" spans="2:32" x14ac:dyDescent="0.25">
      <c r="B34" s="9"/>
      <c r="C34" s="4" t="str">
        <f>IFERROR(VLOOKUP(AF34,Planilha4!$A$201:$D$416,2,FALSE)," ")</f>
        <v xml:space="preserve"> </v>
      </c>
      <c r="D34" s="4" t="str">
        <f>IFERROR(VLOOKUP(AF34,Planilha4!$A$201:$D$416,3,FALSE)," ")</f>
        <v xml:space="preserve"> </v>
      </c>
      <c r="E34" s="5" t="str">
        <f>IFERROR(VLOOKUP(AF34,Planilha4!$A$201:$D$416,4,FALSE)," ")</f>
        <v xml:space="preserve"> </v>
      </c>
      <c r="AF34" t="str">
        <f t="shared" si="0"/>
        <v/>
      </c>
    </row>
    <row r="35" spans="2:32" x14ac:dyDescent="0.25">
      <c r="B35" s="9"/>
      <c r="C35" s="4" t="str">
        <f>IFERROR(VLOOKUP(AF35,Planilha4!$A$201:$D$416,2,FALSE)," ")</f>
        <v xml:space="preserve"> </v>
      </c>
      <c r="D35" s="4" t="str">
        <f>IFERROR(VLOOKUP(AF35,Planilha4!$A$201:$D$416,3,FALSE)," ")</f>
        <v xml:space="preserve"> </v>
      </c>
      <c r="E35" s="5" t="str">
        <f>IFERROR(VLOOKUP(AF35,Planilha4!$A$201:$D$416,4,FALSE)," ")</f>
        <v xml:space="preserve"> </v>
      </c>
      <c r="AF35" t="str">
        <f t="shared" si="0"/>
        <v/>
      </c>
    </row>
    <row r="36" spans="2:32" x14ac:dyDescent="0.25">
      <c r="B36" s="9"/>
      <c r="C36" s="4" t="str">
        <f>IFERROR(VLOOKUP(AF36,Planilha4!$A$201:$D$416,2,FALSE)," ")</f>
        <v xml:space="preserve"> </v>
      </c>
      <c r="D36" s="4" t="str">
        <f>IFERROR(VLOOKUP(AF36,Planilha4!$A$201:$D$416,3,FALSE)," ")</f>
        <v xml:space="preserve"> </v>
      </c>
      <c r="E36" s="5" t="str">
        <f>IFERROR(VLOOKUP(AF36,Planilha4!$A$201:$D$416,4,FALSE)," ")</f>
        <v xml:space="preserve"> </v>
      </c>
      <c r="AF36" t="str">
        <f t="shared" si="0"/>
        <v/>
      </c>
    </row>
    <row r="37" spans="2:32" x14ac:dyDescent="0.25">
      <c r="B37" s="9"/>
      <c r="C37" s="4" t="str">
        <f>IFERROR(VLOOKUP(AF37,Planilha4!$A$201:$D$416,2,FALSE)," ")</f>
        <v xml:space="preserve"> </v>
      </c>
      <c r="D37" s="4" t="str">
        <f>IFERROR(VLOOKUP(AF37,Planilha4!$A$201:$D$416,3,FALSE)," ")</f>
        <v xml:space="preserve"> </v>
      </c>
      <c r="E37" s="5" t="str">
        <f>IFERROR(VLOOKUP(AF37,Planilha4!$A$201:$D$416,4,FALSE)," ")</f>
        <v xml:space="preserve"> </v>
      </c>
      <c r="AF37" t="str">
        <f t="shared" si="0"/>
        <v/>
      </c>
    </row>
    <row r="38" spans="2:32" x14ac:dyDescent="0.25">
      <c r="B38" s="9"/>
      <c r="C38" s="4" t="str">
        <f>IFERROR(VLOOKUP(AF38,Planilha4!$A$201:$D$416,2,FALSE)," ")</f>
        <v xml:space="preserve"> </v>
      </c>
      <c r="D38" s="4" t="str">
        <f>IFERROR(VLOOKUP(AF38,Planilha4!$A$201:$D$416,3,FALSE)," ")</f>
        <v xml:space="preserve"> </v>
      </c>
      <c r="E38" s="5" t="str">
        <f>IFERROR(VLOOKUP(AF38,Planilha4!$A$201:$D$416,4,FALSE)," ")</f>
        <v xml:space="preserve"> </v>
      </c>
    </row>
    <row r="39" spans="2:32" x14ac:dyDescent="0.25">
      <c r="B39" s="9"/>
      <c r="C39" s="4" t="str">
        <f>IFERROR(VLOOKUP(AF39,Planilha4!$A$201:$D$416,2,FALSE)," ")</f>
        <v xml:space="preserve"> </v>
      </c>
      <c r="D39" s="4" t="str">
        <f>IFERROR(VLOOKUP(AF39,Planilha4!$A$201:$D$416,3,FALSE)," ")</f>
        <v xml:space="preserve"> </v>
      </c>
      <c r="E39" s="5" t="str">
        <f>IFERROR(VLOOKUP(AF39,Planilha4!$A$201:$D$416,4,FALSE)," ")</f>
        <v xml:space="preserve"> </v>
      </c>
    </row>
    <row r="40" spans="2:32" x14ac:dyDescent="0.25">
      <c r="B40" s="9"/>
      <c r="C40" s="4" t="str">
        <f>IFERROR(VLOOKUP(AF40,Planilha4!$A$201:$D$416,2,FALSE)," ")</f>
        <v xml:space="preserve"> </v>
      </c>
      <c r="D40" s="4" t="str">
        <f>IFERROR(VLOOKUP(AF40,Planilha4!$A$201:$D$416,3,FALSE)," ")</f>
        <v xml:space="preserve"> </v>
      </c>
      <c r="E40" s="5" t="str">
        <f>IFERROR(VLOOKUP(AF40,Planilha4!$A$201:$D$416,4,FALSE)," ")</f>
        <v xml:space="preserve"> </v>
      </c>
    </row>
    <row r="41" spans="2:32" x14ac:dyDescent="0.25">
      <c r="B41" s="9"/>
      <c r="C41" s="4" t="str">
        <f>IFERROR(VLOOKUP(AF41,Planilha4!$A$201:$D$416,2,FALSE)," ")</f>
        <v xml:space="preserve"> </v>
      </c>
      <c r="D41" s="4" t="str">
        <f>IFERROR(VLOOKUP(AF41,Planilha4!$A$201:$D$416,3,FALSE)," ")</f>
        <v xml:space="preserve"> </v>
      </c>
      <c r="E41" s="5" t="str">
        <f>IFERROR(VLOOKUP(AF41,Planilha4!$A$201:$D$416,4,FALSE)," ")</f>
        <v xml:space="preserve"> </v>
      </c>
    </row>
    <row r="42" spans="2:32" x14ac:dyDescent="0.25">
      <c r="B42" s="9"/>
      <c r="C42" s="4" t="str">
        <f>IFERROR(VLOOKUP(AF42,Planilha4!$A$201:$D$416,2,FALSE)," ")</f>
        <v xml:space="preserve"> </v>
      </c>
      <c r="D42" s="4" t="str">
        <f>IFERROR(VLOOKUP(AF42,Planilha4!$A$201:$D$416,3,FALSE)," ")</f>
        <v xml:space="preserve"> </v>
      </c>
      <c r="E42" s="5" t="str">
        <f>IFERROR(VLOOKUP(AF42,Planilha4!$A$201:$D$416,4,FALSE)," ")</f>
        <v xml:space="preserve"> </v>
      </c>
    </row>
  </sheetData>
  <sheetProtection algorithmName="SHA-512" hashValue="4Q3wNTBkV4rLpSL9w46WW5tQfMUNpnllFXyOQkWQFrKUJFs5iTmAZBP+nqJCiTlpStBfAfRiMT4h/1w9a0uGuQ==" saltValue="dRepoT1HeaUlLf2hekpwdQ==" spinCount="100000" sheet="1" objects="1" scenarios="1"/>
  <mergeCells count="2">
    <mergeCell ref="G12:H12"/>
    <mergeCell ref="C9:D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7ABC3-FF8E-4398-93C9-FB3BD48C9AEE}">
  <dimension ref="A1"/>
  <sheetViews>
    <sheetView workbookViewId="0"/>
  </sheetViews>
  <sheetFormatPr defaultRowHeight="15" x14ac:dyDescent="0.25"/>
  <sheetData/>
  <sheetProtection algorithmName="SHA-512" hashValue="Ir5rg8QF1rXbVRgFSvVkVsnalveZSjfip5CEz9V4ZSQkunlJ4xGMts+9mr4VmDxEgpw4gED87HrtXrg1a4gmzQ==" saltValue="0x1gKoEOx+QH3Rt6NqfWDw==" spinCount="100000" sheet="1" objects="1" scenarios="1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6BD6D-B918-4871-96E5-83A859AD11E4}">
  <dimension ref="A1"/>
  <sheetViews>
    <sheetView workbookViewId="0"/>
  </sheetViews>
  <sheetFormatPr defaultRowHeight="15" x14ac:dyDescent="0.25"/>
  <sheetData/>
  <sheetProtection algorithmName="SHA-512" hashValue="vWnZ9/F63LqnaLQxk61mjQo62kW/n5goF5b8XZEgrAjLvzY2uky7xUySQMIZVQXbPxsup087ROTltbdKBnzd2A==" saltValue="BgelUuqyKmses4RyqO+3nQ==" spinCount="100000" sheet="1" objects="1" scenarios="1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C3FA5-229F-4F37-BFA6-EE881F3F16FB}">
  <dimension ref="A200:D415"/>
  <sheetViews>
    <sheetView workbookViewId="0"/>
  </sheetViews>
  <sheetFormatPr defaultRowHeight="15" x14ac:dyDescent="0.25"/>
  <cols>
    <col min="1" max="1" width="16.140625" bestFit="1" customWidth="1"/>
    <col min="2" max="2" width="16.5703125" bestFit="1" customWidth="1"/>
    <col min="3" max="3" width="9.5703125" bestFit="1" customWidth="1"/>
    <col min="4" max="4" width="12" bestFit="1" customWidth="1"/>
  </cols>
  <sheetData>
    <row r="200" spans="1:4" hidden="1" x14ac:dyDescent="0.25">
      <c r="A200" s="22" t="s">
        <v>0</v>
      </c>
      <c r="B200" s="22" t="s">
        <v>1</v>
      </c>
      <c r="C200" s="22" t="s">
        <v>2</v>
      </c>
      <c r="D200" s="22" t="s">
        <v>3</v>
      </c>
    </row>
    <row r="201" spans="1:4" hidden="1" x14ac:dyDescent="0.25">
      <c r="A201" s="23" t="s">
        <v>19</v>
      </c>
      <c r="B201" s="23" t="s">
        <v>234</v>
      </c>
      <c r="C201" s="23" t="s">
        <v>4</v>
      </c>
      <c r="D201" s="23">
        <v>2060</v>
      </c>
    </row>
    <row r="202" spans="1:4" hidden="1" x14ac:dyDescent="0.25">
      <c r="A202" s="23" t="s">
        <v>20</v>
      </c>
      <c r="B202" s="23" t="s">
        <v>235</v>
      </c>
      <c r="C202" s="23" t="s">
        <v>5</v>
      </c>
      <c r="D202" s="23">
        <v>2060</v>
      </c>
    </row>
    <row r="203" spans="1:4" hidden="1" x14ac:dyDescent="0.25">
      <c r="A203" s="23" t="s">
        <v>21</v>
      </c>
      <c r="B203" s="23" t="s">
        <v>236</v>
      </c>
      <c r="C203" s="23" t="s">
        <v>5</v>
      </c>
      <c r="D203" s="23">
        <v>10300</v>
      </c>
    </row>
    <row r="204" spans="1:4" hidden="1" x14ac:dyDescent="0.25">
      <c r="A204" s="23" t="s">
        <v>22</v>
      </c>
      <c r="B204" s="23" t="s">
        <v>237</v>
      </c>
      <c r="C204" s="23" t="s">
        <v>5</v>
      </c>
      <c r="D204" s="23">
        <v>2060</v>
      </c>
    </row>
    <row r="205" spans="1:4" hidden="1" x14ac:dyDescent="0.25">
      <c r="A205" s="23" t="s">
        <v>23</v>
      </c>
      <c r="B205" s="23" t="s">
        <v>238</v>
      </c>
      <c r="C205" s="23" t="s">
        <v>5</v>
      </c>
      <c r="D205" s="23">
        <v>8240</v>
      </c>
    </row>
    <row r="206" spans="1:4" hidden="1" x14ac:dyDescent="0.25">
      <c r="A206" s="23" t="s">
        <v>24</v>
      </c>
      <c r="B206" s="23" t="s">
        <v>239</v>
      </c>
      <c r="C206" s="23" t="s">
        <v>5</v>
      </c>
      <c r="D206" s="23">
        <v>8240</v>
      </c>
    </row>
    <row r="207" spans="1:4" hidden="1" x14ac:dyDescent="0.25">
      <c r="A207" s="23" t="s">
        <v>25</v>
      </c>
      <c r="B207" s="23" t="s">
        <v>240</v>
      </c>
      <c r="C207" s="23" t="s">
        <v>5</v>
      </c>
      <c r="D207" s="23">
        <v>4120</v>
      </c>
    </row>
    <row r="208" spans="1:4" hidden="1" x14ac:dyDescent="0.25">
      <c r="A208" s="23" t="s">
        <v>26</v>
      </c>
      <c r="B208" s="23" t="s">
        <v>241</v>
      </c>
      <c r="C208" s="23" t="s">
        <v>5</v>
      </c>
      <c r="D208" s="23">
        <v>8240</v>
      </c>
    </row>
    <row r="209" spans="1:4" hidden="1" x14ac:dyDescent="0.25">
      <c r="A209" s="23" t="s">
        <v>27</v>
      </c>
      <c r="B209" s="23" t="s">
        <v>242</v>
      </c>
      <c r="C209" s="23" t="s">
        <v>5</v>
      </c>
      <c r="D209" s="23">
        <v>4120</v>
      </c>
    </row>
    <row r="210" spans="1:4" hidden="1" x14ac:dyDescent="0.25">
      <c r="A210" s="23" t="s">
        <v>28</v>
      </c>
      <c r="B210" s="23" t="s">
        <v>243</v>
      </c>
      <c r="C210" s="23" t="s">
        <v>5</v>
      </c>
      <c r="D210" s="23">
        <v>8240</v>
      </c>
    </row>
    <row r="211" spans="1:4" hidden="1" x14ac:dyDescent="0.25">
      <c r="A211" s="23" t="s">
        <v>29</v>
      </c>
      <c r="B211" s="23" t="s">
        <v>244</v>
      </c>
      <c r="C211" s="23" t="s">
        <v>5</v>
      </c>
      <c r="D211" s="23">
        <v>2060</v>
      </c>
    </row>
    <row r="212" spans="1:4" hidden="1" x14ac:dyDescent="0.25">
      <c r="A212" s="23" t="s">
        <v>30</v>
      </c>
      <c r="B212" s="23" t="s">
        <v>245</v>
      </c>
      <c r="C212" s="23" t="s">
        <v>5</v>
      </c>
      <c r="D212" s="23">
        <v>2060</v>
      </c>
    </row>
    <row r="213" spans="1:4" hidden="1" x14ac:dyDescent="0.25">
      <c r="A213" s="23" t="s">
        <v>31</v>
      </c>
      <c r="B213" s="23" t="s">
        <v>246</v>
      </c>
      <c r="C213" s="23" t="s">
        <v>5</v>
      </c>
      <c r="D213" s="23">
        <v>2060</v>
      </c>
    </row>
    <row r="214" spans="1:4" hidden="1" x14ac:dyDescent="0.25">
      <c r="A214" s="23" t="s">
        <v>32</v>
      </c>
      <c r="B214" s="23" t="s">
        <v>247</v>
      </c>
      <c r="C214" s="23" t="s">
        <v>5</v>
      </c>
      <c r="D214" s="23">
        <v>2060</v>
      </c>
    </row>
    <row r="215" spans="1:4" hidden="1" x14ac:dyDescent="0.25">
      <c r="A215" s="23" t="s">
        <v>33</v>
      </c>
      <c r="B215" s="23" t="s">
        <v>248</v>
      </c>
      <c r="C215" s="23" t="s">
        <v>5</v>
      </c>
      <c r="D215" s="23">
        <v>2060</v>
      </c>
    </row>
    <row r="216" spans="1:4" hidden="1" x14ac:dyDescent="0.25">
      <c r="A216" s="23" t="s">
        <v>34</v>
      </c>
      <c r="B216" s="23" t="s">
        <v>249</v>
      </c>
      <c r="C216" s="23" t="s">
        <v>5</v>
      </c>
      <c r="D216" s="23">
        <v>2060</v>
      </c>
    </row>
    <row r="217" spans="1:4" hidden="1" x14ac:dyDescent="0.25">
      <c r="A217" s="23" t="s">
        <v>35</v>
      </c>
      <c r="B217" s="23" t="s">
        <v>250</v>
      </c>
      <c r="C217" s="23" t="s">
        <v>5</v>
      </c>
      <c r="D217" s="23">
        <v>2060</v>
      </c>
    </row>
    <row r="218" spans="1:4" hidden="1" x14ac:dyDescent="0.25">
      <c r="A218" s="23" t="s">
        <v>36</v>
      </c>
      <c r="B218" s="23" t="s">
        <v>251</v>
      </c>
      <c r="C218" s="23" t="s">
        <v>5</v>
      </c>
      <c r="D218" s="23">
        <v>2060</v>
      </c>
    </row>
    <row r="219" spans="1:4" hidden="1" x14ac:dyDescent="0.25">
      <c r="A219" s="23" t="s">
        <v>37</v>
      </c>
      <c r="B219" s="23" t="s">
        <v>252</v>
      </c>
      <c r="C219" s="23" t="s">
        <v>5</v>
      </c>
      <c r="D219" s="23">
        <v>8240</v>
      </c>
    </row>
    <row r="220" spans="1:4" hidden="1" x14ac:dyDescent="0.25">
      <c r="A220" s="23" t="s">
        <v>38</v>
      </c>
      <c r="B220" s="23" t="s">
        <v>253</v>
      </c>
      <c r="C220" s="23" t="s">
        <v>5</v>
      </c>
      <c r="D220" s="23">
        <v>2060</v>
      </c>
    </row>
    <row r="221" spans="1:4" hidden="1" x14ac:dyDescent="0.25">
      <c r="A221" s="23" t="s">
        <v>39</v>
      </c>
      <c r="B221" s="23" t="s">
        <v>254</v>
      </c>
      <c r="C221" s="23" t="s">
        <v>5</v>
      </c>
      <c r="D221" s="23">
        <v>2060</v>
      </c>
    </row>
    <row r="222" spans="1:4" hidden="1" x14ac:dyDescent="0.25">
      <c r="A222" s="23" t="s">
        <v>40</v>
      </c>
      <c r="B222" s="23" t="s">
        <v>255</v>
      </c>
      <c r="C222" s="23" t="s">
        <v>5</v>
      </c>
      <c r="D222" s="23">
        <v>2060</v>
      </c>
    </row>
    <row r="223" spans="1:4" hidden="1" x14ac:dyDescent="0.25">
      <c r="A223" s="23" t="s">
        <v>41</v>
      </c>
      <c r="B223" s="23" t="s">
        <v>256</v>
      </c>
      <c r="C223" s="23" t="s">
        <v>5</v>
      </c>
      <c r="D223" s="23">
        <v>4120</v>
      </c>
    </row>
    <row r="224" spans="1:4" hidden="1" x14ac:dyDescent="0.25">
      <c r="A224" s="23" t="s">
        <v>42</v>
      </c>
      <c r="B224" s="23" t="s">
        <v>257</v>
      </c>
      <c r="C224" s="23" t="s">
        <v>5</v>
      </c>
      <c r="D224" s="23">
        <v>2060</v>
      </c>
    </row>
    <row r="225" spans="1:4" hidden="1" x14ac:dyDescent="0.25">
      <c r="A225" s="23" t="s">
        <v>43</v>
      </c>
      <c r="B225" s="23" t="s">
        <v>258</v>
      </c>
      <c r="C225" s="23" t="s">
        <v>5</v>
      </c>
      <c r="D225" s="23">
        <v>2060</v>
      </c>
    </row>
    <row r="226" spans="1:4" hidden="1" x14ac:dyDescent="0.25">
      <c r="A226" s="23" t="s">
        <v>44</v>
      </c>
      <c r="B226" s="23" t="s">
        <v>259</v>
      </c>
      <c r="C226" s="23" t="s">
        <v>5</v>
      </c>
      <c r="D226" s="23">
        <v>2060</v>
      </c>
    </row>
    <row r="227" spans="1:4" hidden="1" x14ac:dyDescent="0.25">
      <c r="A227" s="23" t="s">
        <v>45</v>
      </c>
      <c r="B227" s="23" t="s">
        <v>260</v>
      </c>
      <c r="C227" s="23" t="s">
        <v>5</v>
      </c>
      <c r="D227" s="23">
        <v>16480</v>
      </c>
    </row>
    <row r="228" spans="1:4" hidden="1" x14ac:dyDescent="0.25">
      <c r="A228" s="23" t="s">
        <v>46</v>
      </c>
      <c r="B228" s="23" t="s">
        <v>261</v>
      </c>
      <c r="C228" s="23" t="s">
        <v>5</v>
      </c>
      <c r="D228" s="23">
        <v>20600</v>
      </c>
    </row>
    <row r="229" spans="1:4" hidden="1" x14ac:dyDescent="0.25">
      <c r="A229" s="23" t="s">
        <v>47</v>
      </c>
      <c r="B229" s="23" t="s">
        <v>262</v>
      </c>
      <c r="C229" s="23" t="s">
        <v>5</v>
      </c>
      <c r="D229" s="23">
        <v>4120</v>
      </c>
    </row>
    <row r="230" spans="1:4" hidden="1" x14ac:dyDescent="0.25">
      <c r="A230" s="23" t="s">
        <v>48</v>
      </c>
      <c r="B230" s="23" t="s">
        <v>263</v>
      </c>
      <c r="C230" s="23" t="s">
        <v>4</v>
      </c>
      <c r="D230" s="23">
        <v>12360</v>
      </c>
    </row>
    <row r="231" spans="1:4" hidden="1" x14ac:dyDescent="0.25">
      <c r="A231" s="23" t="s">
        <v>49</v>
      </c>
      <c r="B231" s="23" t="s">
        <v>264</v>
      </c>
      <c r="C231" s="23" t="s">
        <v>4</v>
      </c>
      <c r="D231" s="23">
        <v>2060</v>
      </c>
    </row>
    <row r="232" spans="1:4" hidden="1" x14ac:dyDescent="0.25">
      <c r="A232" s="23" t="s">
        <v>50</v>
      </c>
      <c r="B232" s="23" t="s">
        <v>265</v>
      </c>
      <c r="C232" s="23" t="s">
        <v>4</v>
      </c>
      <c r="D232" s="23">
        <v>2060</v>
      </c>
    </row>
    <row r="233" spans="1:4" hidden="1" x14ac:dyDescent="0.25">
      <c r="A233" s="23" t="s">
        <v>51</v>
      </c>
      <c r="B233" s="23" t="s">
        <v>266</v>
      </c>
      <c r="C233" s="23" t="s">
        <v>4</v>
      </c>
      <c r="D233" s="23">
        <v>2060</v>
      </c>
    </row>
    <row r="234" spans="1:4" hidden="1" x14ac:dyDescent="0.25">
      <c r="A234" s="23" t="s">
        <v>52</v>
      </c>
      <c r="B234" s="23" t="s">
        <v>267</v>
      </c>
      <c r="C234" s="23" t="s">
        <v>4</v>
      </c>
      <c r="D234" s="23">
        <v>2060</v>
      </c>
    </row>
    <row r="235" spans="1:4" hidden="1" x14ac:dyDescent="0.25">
      <c r="A235" s="23" t="s">
        <v>53</v>
      </c>
      <c r="B235" s="23" t="s">
        <v>268</v>
      </c>
      <c r="C235" s="23" t="s">
        <v>4</v>
      </c>
      <c r="D235" s="23">
        <v>2060</v>
      </c>
    </row>
    <row r="236" spans="1:4" hidden="1" x14ac:dyDescent="0.25">
      <c r="A236" s="23" t="s">
        <v>54</v>
      </c>
      <c r="B236" s="23" t="s">
        <v>269</v>
      </c>
      <c r="C236" s="23" t="s">
        <v>4</v>
      </c>
      <c r="D236" s="23">
        <v>4120</v>
      </c>
    </row>
    <row r="237" spans="1:4" hidden="1" x14ac:dyDescent="0.25">
      <c r="A237" s="23" t="s">
        <v>55</v>
      </c>
      <c r="B237" s="23" t="s">
        <v>270</v>
      </c>
      <c r="C237" s="23" t="s">
        <v>4</v>
      </c>
      <c r="D237" s="23">
        <v>2060</v>
      </c>
    </row>
    <row r="238" spans="1:4" hidden="1" x14ac:dyDescent="0.25">
      <c r="A238" s="23" t="s">
        <v>56</v>
      </c>
      <c r="B238" s="23" t="s">
        <v>271</v>
      </c>
      <c r="C238" s="23" t="s">
        <v>4</v>
      </c>
      <c r="D238" s="23">
        <v>4120</v>
      </c>
    </row>
    <row r="239" spans="1:4" hidden="1" x14ac:dyDescent="0.25">
      <c r="A239" s="23" t="s">
        <v>57</v>
      </c>
      <c r="B239" s="23" t="s">
        <v>272</v>
      </c>
      <c r="C239" s="23" t="s">
        <v>4</v>
      </c>
      <c r="D239" s="23">
        <v>2060</v>
      </c>
    </row>
    <row r="240" spans="1:4" hidden="1" x14ac:dyDescent="0.25">
      <c r="A240" s="23" t="s">
        <v>58</v>
      </c>
      <c r="B240" s="23" t="s">
        <v>273</v>
      </c>
      <c r="C240" s="23" t="s">
        <v>4</v>
      </c>
      <c r="D240" s="23">
        <v>6180</v>
      </c>
    </row>
    <row r="241" spans="1:4" hidden="1" x14ac:dyDescent="0.25">
      <c r="A241" s="23" t="s">
        <v>59</v>
      </c>
      <c r="B241" s="23" t="s">
        <v>274</v>
      </c>
      <c r="C241" s="23" t="s">
        <v>4</v>
      </c>
      <c r="D241" s="23">
        <v>12360</v>
      </c>
    </row>
    <row r="242" spans="1:4" hidden="1" x14ac:dyDescent="0.25">
      <c r="A242" s="23" t="s">
        <v>60</v>
      </c>
      <c r="B242" s="23" t="s">
        <v>275</v>
      </c>
      <c r="C242" s="23" t="s">
        <v>4</v>
      </c>
      <c r="D242" s="23">
        <v>20600</v>
      </c>
    </row>
    <row r="243" spans="1:4" hidden="1" x14ac:dyDescent="0.25">
      <c r="A243" s="23" t="s">
        <v>61</v>
      </c>
      <c r="B243" s="23" t="s">
        <v>276</v>
      </c>
      <c r="C243" s="23" t="s">
        <v>4</v>
      </c>
      <c r="D243" s="23">
        <v>6180</v>
      </c>
    </row>
    <row r="244" spans="1:4" hidden="1" x14ac:dyDescent="0.25">
      <c r="A244" s="23" t="s">
        <v>62</v>
      </c>
      <c r="B244" s="23" t="s">
        <v>277</v>
      </c>
      <c r="C244" s="23" t="s">
        <v>6</v>
      </c>
      <c r="D244" s="23">
        <v>2060</v>
      </c>
    </row>
    <row r="245" spans="1:4" hidden="1" x14ac:dyDescent="0.25">
      <c r="A245" s="23" t="s">
        <v>63</v>
      </c>
      <c r="B245" s="23" t="s">
        <v>278</v>
      </c>
      <c r="C245" s="23" t="s">
        <v>6</v>
      </c>
      <c r="D245" s="23">
        <v>2060</v>
      </c>
    </row>
    <row r="246" spans="1:4" hidden="1" x14ac:dyDescent="0.25">
      <c r="A246" s="23" t="s">
        <v>64</v>
      </c>
      <c r="B246" s="23" t="s">
        <v>279</v>
      </c>
      <c r="C246" s="23" t="s">
        <v>6</v>
      </c>
      <c r="D246" s="23">
        <v>2060</v>
      </c>
    </row>
    <row r="247" spans="1:4" hidden="1" x14ac:dyDescent="0.25">
      <c r="A247" s="23" t="s">
        <v>65</v>
      </c>
      <c r="B247" s="23" t="s">
        <v>280</v>
      </c>
      <c r="C247" s="23" t="s">
        <v>6</v>
      </c>
      <c r="D247" s="23">
        <v>2060</v>
      </c>
    </row>
    <row r="248" spans="1:4" hidden="1" x14ac:dyDescent="0.25">
      <c r="A248" s="23" t="s">
        <v>66</v>
      </c>
      <c r="B248" s="23" t="s">
        <v>281</v>
      </c>
      <c r="C248" s="23" t="s">
        <v>6</v>
      </c>
      <c r="D248" s="23">
        <v>2060</v>
      </c>
    </row>
    <row r="249" spans="1:4" hidden="1" x14ac:dyDescent="0.25">
      <c r="A249" s="23" t="s">
        <v>67</v>
      </c>
      <c r="B249" s="23" t="s">
        <v>282</v>
      </c>
      <c r="C249" s="23" t="s">
        <v>6</v>
      </c>
      <c r="D249" s="23">
        <v>2060</v>
      </c>
    </row>
    <row r="250" spans="1:4" hidden="1" x14ac:dyDescent="0.25">
      <c r="A250" s="23" t="s">
        <v>68</v>
      </c>
      <c r="B250" s="23" t="s">
        <v>283</v>
      </c>
      <c r="C250" s="23" t="s">
        <v>6</v>
      </c>
      <c r="D250" s="23">
        <v>2060</v>
      </c>
    </row>
    <row r="251" spans="1:4" hidden="1" x14ac:dyDescent="0.25">
      <c r="A251" s="23" t="s">
        <v>69</v>
      </c>
      <c r="B251" s="23" t="s">
        <v>284</v>
      </c>
      <c r="C251" s="23" t="s">
        <v>6</v>
      </c>
      <c r="D251" s="23">
        <v>2060</v>
      </c>
    </row>
    <row r="252" spans="1:4" hidden="1" x14ac:dyDescent="0.25">
      <c r="A252" s="23" t="s">
        <v>70</v>
      </c>
      <c r="B252" s="23" t="s">
        <v>285</v>
      </c>
      <c r="C252" s="23" t="s">
        <v>4</v>
      </c>
      <c r="D252" s="23">
        <v>2060</v>
      </c>
    </row>
    <row r="253" spans="1:4" hidden="1" x14ac:dyDescent="0.25">
      <c r="A253" s="23" t="s">
        <v>71</v>
      </c>
      <c r="B253" s="23" t="s">
        <v>286</v>
      </c>
      <c r="C253" s="23" t="s">
        <v>4</v>
      </c>
      <c r="D253" s="23">
        <v>2060</v>
      </c>
    </row>
    <row r="254" spans="1:4" hidden="1" x14ac:dyDescent="0.25">
      <c r="A254" s="23" t="s">
        <v>72</v>
      </c>
      <c r="B254" s="23" t="s">
        <v>287</v>
      </c>
      <c r="C254" s="23" t="s">
        <v>4</v>
      </c>
      <c r="D254" s="23">
        <v>2060</v>
      </c>
    </row>
    <row r="255" spans="1:4" hidden="1" x14ac:dyDescent="0.25">
      <c r="A255" s="23" t="s">
        <v>73</v>
      </c>
      <c r="B255" s="23" t="s">
        <v>288</v>
      </c>
      <c r="C255" s="23" t="s">
        <v>4</v>
      </c>
      <c r="D255" s="23">
        <v>2060</v>
      </c>
    </row>
    <row r="256" spans="1:4" hidden="1" x14ac:dyDescent="0.25">
      <c r="A256" s="23" t="s">
        <v>74</v>
      </c>
      <c r="B256" s="23" t="s">
        <v>289</v>
      </c>
      <c r="C256" s="23" t="s">
        <v>4</v>
      </c>
      <c r="D256" s="23">
        <v>2060</v>
      </c>
    </row>
    <row r="257" spans="1:4" hidden="1" x14ac:dyDescent="0.25">
      <c r="A257" s="23" t="s">
        <v>75</v>
      </c>
      <c r="B257" s="23" t="s">
        <v>290</v>
      </c>
      <c r="C257" s="23" t="s">
        <v>4</v>
      </c>
      <c r="D257" s="23">
        <v>2060</v>
      </c>
    </row>
    <row r="258" spans="1:4" hidden="1" x14ac:dyDescent="0.25">
      <c r="A258" s="23" t="s">
        <v>76</v>
      </c>
      <c r="B258" s="23" t="s">
        <v>291</v>
      </c>
      <c r="C258" s="23" t="s">
        <v>6</v>
      </c>
      <c r="D258" s="23">
        <v>10300</v>
      </c>
    </row>
    <row r="259" spans="1:4" hidden="1" x14ac:dyDescent="0.25">
      <c r="A259" s="23" t="s">
        <v>77</v>
      </c>
      <c r="B259" s="23" t="s">
        <v>292</v>
      </c>
      <c r="C259" s="23" t="s">
        <v>4</v>
      </c>
      <c r="D259" s="23">
        <v>2060</v>
      </c>
    </row>
    <row r="260" spans="1:4" hidden="1" x14ac:dyDescent="0.25">
      <c r="A260" s="23" t="s">
        <v>78</v>
      </c>
      <c r="B260" s="23" t="s">
        <v>293</v>
      </c>
      <c r="C260" s="23" t="s">
        <v>4</v>
      </c>
      <c r="D260" s="23">
        <v>2060</v>
      </c>
    </row>
    <row r="261" spans="1:4" hidden="1" x14ac:dyDescent="0.25">
      <c r="A261" s="23" t="s">
        <v>79</v>
      </c>
      <c r="B261" s="23" t="s">
        <v>294</v>
      </c>
      <c r="C261" s="23" t="s">
        <v>4</v>
      </c>
      <c r="D261" s="23">
        <v>2060</v>
      </c>
    </row>
    <row r="262" spans="1:4" hidden="1" x14ac:dyDescent="0.25">
      <c r="A262" s="23" t="s">
        <v>80</v>
      </c>
      <c r="B262" s="23" t="s">
        <v>295</v>
      </c>
      <c r="C262" s="23" t="s">
        <v>4</v>
      </c>
      <c r="D262" s="23">
        <v>2060</v>
      </c>
    </row>
    <row r="263" spans="1:4" hidden="1" x14ac:dyDescent="0.25">
      <c r="A263" s="23" t="s">
        <v>81</v>
      </c>
      <c r="B263" s="23" t="s">
        <v>296</v>
      </c>
      <c r="C263" s="23" t="s">
        <v>4</v>
      </c>
      <c r="D263" s="23">
        <v>2060</v>
      </c>
    </row>
    <row r="264" spans="1:4" hidden="1" x14ac:dyDescent="0.25">
      <c r="A264" s="23" t="s">
        <v>82</v>
      </c>
      <c r="B264" s="23" t="s">
        <v>297</v>
      </c>
      <c r="C264" s="23" t="s">
        <v>4</v>
      </c>
      <c r="D264" s="23">
        <v>2060</v>
      </c>
    </row>
    <row r="265" spans="1:4" hidden="1" x14ac:dyDescent="0.25">
      <c r="A265" s="23" t="s">
        <v>83</v>
      </c>
      <c r="B265" s="23" t="s">
        <v>298</v>
      </c>
      <c r="C265" s="23" t="s">
        <v>4</v>
      </c>
      <c r="D265" s="23">
        <v>2060</v>
      </c>
    </row>
    <row r="266" spans="1:4" hidden="1" x14ac:dyDescent="0.25">
      <c r="A266" s="23" t="s">
        <v>84</v>
      </c>
      <c r="B266" s="23" t="s">
        <v>299</v>
      </c>
      <c r="C266" s="23" t="s">
        <v>4</v>
      </c>
      <c r="D266" s="23">
        <v>2060</v>
      </c>
    </row>
    <row r="267" spans="1:4" hidden="1" x14ac:dyDescent="0.25">
      <c r="A267" s="23" t="s">
        <v>85</v>
      </c>
      <c r="B267" s="23" t="s">
        <v>300</v>
      </c>
      <c r="C267" s="23" t="s">
        <v>6</v>
      </c>
      <c r="D267" s="23">
        <v>2060</v>
      </c>
    </row>
    <row r="268" spans="1:4" hidden="1" x14ac:dyDescent="0.25">
      <c r="A268" s="23" t="s">
        <v>86</v>
      </c>
      <c r="B268" s="23" t="s">
        <v>301</v>
      </c>
      <c r="C268" s="23" t="s">
        <v>4</v>
      </c>
      <c r="D268" s="23">
        <v>4120</v>
      </c>
    </row>
    <row r="269" spans="1:4" hidden="1" x14ac:dyDescent="0.25">
      <c r="A269" s="23" t="s">
        <v>87</v>
      </c>
      <c r="B269" s="23" t="s">
        <v>302</v>
      </c>
      <c r="C269" s="23" t="s">
        <v>4</v>
      </c>
      <c r="D269" s="23">
        <v>2060</v>
      </c>
    </row>
    <row r="270" spans="1:4" hidden="1" x14ac:dyDescent="0.25">
      <c r="A270" s="23" t="s">
        <v>88</v>
      </c>
      <c r="B270" s="23" t="s">
        <v>303</v>
      </c>
      <c r="C270" s="23" t="s">
        <v>4</v>
      </c>
      <c r="D270" s="23">
        <v>2060</v>
      </c>
    </row>
    <row r="271" spans="1:4" hidden="1" x14ac:dyDescent="0.25">
      <c r="A271" s="23" t="s">
        <v>89</v>
      </c>
      <c r="B271" s="23" t="s">
        <v>304</v>
      </c>
      <c r="C271" s="23" t="s">
        <v>6</v>
      </c>
      <c r="D271" s="23">
        <v>2060</v>
      </c>
    </row>
    <row r="272" spans="1:4" hidden="1" x14ac:dyDescent="0.25">
      <c r="A272" s="23" t="s">
        <v>90</v>
      </c>
      <c r="B272" s="23" t="s">
        <v>305</v>
      </c>
      <c r="C272" s="23" t="s">
        <v>4</v>
      </c>
      <c r="D272" s="23">
        <v>2060</v>
      </c>
    </row>
    <row r="273" spans="1:4" hidden="1" x14ac:dyDescent="0.25">
      <c r="A273" s="23" t="s">
        <v>91</v>
      </c>
      <c r="B273" s="23" t="s">
        <v>306</v>
      </c>
      <c r="C273" s="23" t="s">
        <v>4</v>
      </c>
      <c r="D273" s="23">
        <v>2060</v>
      </c>
    </row>
    <row r="274" spans="1:4" hidden="1" x14ac:dyDescent="0.25">
      <c r="A274" s="23" t="s">
        <v>92</v>
      </c>
      <c r="B274" s="23" t="s">
        <v>307</v>
      </c>
      <c r="C274" s="23" t="s">
        <v>6</v>
      </c>
      <c r="D274" s="23">
        <v>2060</v>
      </c>
    </row>
    <row r="275" spans="1:4" hidden="1" x14ac:dyDescent="0.25">
      <c r="A275" s="23" t="s">
        <v>93</v>
      </c>
      <c r="B275" s="23" t="s">
        <v>308</v>
      </c>
      <c r="C275" s="23" t="s">
        <v>6</v>
      </c>
      <c r="D275" s="23">
        <v>2060</v>
      </c>
    </row>
    <row r="276" spans="1:4" hidden="1" x14ac:dyDescent="0.25">
      <c r="A276" s="23" t="s">
        <v>94</v>
      </c>
      <c r="B276" s="23" t="s">
        <v>309</v>
      </c>
      <c r="C276" s="23" t="s">
        <v>6</v>
      </c>
      <c r="D276" s="23">
        <v>2060</v>
      </c>
    </row>
    <row r="277" spans="1:4" hidden="1" x14ac:dyDescent="0.25">
      <c r="A277" s="23" t="s">
        <v>95</v>
      </c>
      <c r="B277" s="23" t="s">
        <v>310</v>
      </c>
      <c r="C277" s="23" t="s">
        <v>6</v>
      </c>
      <c r="D277" s="23">
        <v>2060</v>
      </c>
    </row>
    <row r="278" spans="1:4" hidden="1" x14ac:dyDescent="0.25">
      <c r="A278" s="23" t="s">
        <v>96</v>
      </c>
      <c r="B278" s="23" t="s">
        <v>311</v>
      </c>
      <c r="C278" s="23" t="s">
        <v>6</v>
      </c>
      <c r="D278" s="23">
        <v>2060</v>
      </c>
    </row>
    <row r="279" spans="1:4" hidden="1" x14ac:dyDescent="0.25">
      <c r="A279" s="23" t="s">
        <v>97</v>
      </c>
      <c r="B279" s="23" t="s">
        <v>312</v>
      </c>
      <c r="C279" s="23" t="s">
        <v>6</v>
      </c>
      <c r="D279" s="23">
        <v>2060</v>
      </c>
    </row>
    <row r="280" spans="1:4" hidden="1" x14ac:dyDescent="0.25">
      <c r="A280" s="23" t="s">
        <v>98</v>
      </c>
      <c r="B280" s="23" t="s">
        <v>313</v>
      </c>
      <c r="C280" s="23" t="s">
        <v>6</v>
      </c>
      <c r="D280" s="23">
        <v>2060</v>
      </c>
    </row>
    <row r="281" spans="1:4" hidden="1" x14ac:dyDescent="0.25">
      <c r="A281" s="23" t="s">
        <v>99</v>
      </c>
      <c r="B281" s="23" t="s">
        <v>314</v>
      </c>
      <c r="C281" s="23" t="s">
        <v>6</v>
      </c>
      <c r="D281" s="23">
        <v>2060</v>
      </c>
    </row>
    <row r="282" spans="1:4" hidden="1" x14ac:dyDescent="0.25">
      <c r="A282" s="23" t="s">
        <v>100</v>
      </c>
      <c r="B282" s="23" t="s">
        <v>315</v>
      </c>
      <c r="C282" s="23" t="s">
        <v>6</v>
      </c>
      <c r="D282" s="23">
        <v>2060</v>
      </c>
    </row>
    <row r="283" spans="1:4" hidden="1" x14ac:dyDescent="0.25">
      <c r="A283" s="23" t="s">
        <v>101</v>
      </c>
      <c r="B283" s="23" t="s">
        <v>316</v>
      </c>
      <c r="C283" s="23" t="s">
        <v>6</v>
      </c>
      <c r="D283" s="23">
        <v>2060</v>
      </c>
    </row>
    <row r="284" spans="1:4" hidden="1" x14ac:dyDescent="0.25">
      <c r="A284" s="23" t="s">
        <v>102</v>
      </c>
      <c r="B284" s="23" t="s">
        <v>317</v>
      </c>
      <c r="C284" s="23" t="s">
        <v>6</v>
      </c>
      <c r="D284" s="23">
        <v>2060</v>
      </c>
    </row>
    <row r="285" spans="1:4" hidden="1" x14ac:dyDescent="0.25">
      <c r="A285" s="23" t="s">
        <v>103</v>
      </c>
      <c r="B285" s="23" t="s">
        <v>318</v>
      </c>
      <c r="C285" s="23" t="s">
        <v>6</v>
      </c>
      <c r="D285" s="23">
        <v>2060</v>
      </c>
    </row>
    <row r="286" spans="1:4" hidden="1" x14ac:dyDescent="0.25">
      <c r="A286" s="23" t="s">
        <v>104</v>
      </c>
      <c r="B286" s="23" t="s">
        <v>319</v>
      </c>
      <c r="C286" s="23" t="s">
        <v>6</v>
      </c>
      <c r="D286" s="23">
        <v>2060</v>
      </c>
    </row>
    <row r="287" spans="1:4" hidden="1" x14ac:dyDescent="0.25">
      <c r="A287" s="23" t="s">
        <v>105</v>
      </c>
      <c r="B287" s="23" t="s">
        <v>320</v>
      </c>
      <c r="C287" s="23" t="s">
        <v>6</v>
      </c>
      <c r="D287" s="23">
        <v>2060</v>
      </c>
    </row>
    <row r="288" spans="1:4" hidden="1" x14ac:dyDescent="0.25">
      <c r="A288" s="23" t="s">
        <v>106</v>
      </c>
      <c r="B288" s="23" t="s">
        <v>321</v>
      </c>
      <c r="C288" s="23" t="s">
        <v>6</v>
      </c>
      <c r="D288" s="23">
        <v>2060</v>
      </c>
    </row>
    <row r="289" spans="1:4" hidden="1" x14ac:dyDescent="0.25">
      <c r="A289" s="23" t="s">
        <v>107</v>
      </c>
      <c r="B289" s="23" t="s">
        <v>322</v>
      </c>
      <c r="C289" s="23" t="s">
        <v>6</v>
      </c>
      <c r="D289" s="23">
        <v>2060</v>
      </c>
    </row>
    <row r="290" spans="1:4" hidden="1" x14ac:dyDescent="0.25">
      <c r="A290" s="23" t="s">
        <v>108</v>
      </c>
      <c r="B290" s="23" t="s">
        <v>323</v>
      </c>
      <c r="C290" s="23" t="s">
        <v>6</v>
      </c>
      <c r="D290" s="23">
        <v>2060</v>
      </c>
    </row>
    <row r="291" spans="1:4" hidden="1" x14ac:dyDescent="0.25">
      <c r="A291" s="23" t="s">
        <v>109</v>
      </c>
      <c r="B291" s="23" t="s">
        <v>324</v>
      </c>
      <c r="C291" s="23" t="s">
        <v>6</v>
      </c>
      <c r="D291" s="23">
        <v>2060</v>
      </c>
    </row>
    <row r="292" spans="1:4" hidden="1" x14ac:dyDescent="0.25">
      <c r="A292" s="23" t="s">
        <v>110</v>
      </c>
      <c r="B292" s="23" t="s">
        <v>325</v>
      </c>
      <c r="C292" s="23" t="s">
        <v>6</v>
      </c>
      <c r="D292" s="23">
        <v>2060</v>
      </c>
    </row>
    <row r="293" spans="1:4" hidden="1" x14ac:dyDescent="0.25">
      <c r="A293" s="23" t="s">
        <v>111</v>
      </c>
      <c r="B293" s="23" t="s">
        <v>326</v>
      </c>
      <c r="C293" s="23" t="s">
        <v>6</v>
      </c>
      <c r="D293" s="23">
        <v>2060</v>
      </c>
    </row>
    <row r="294" spans="1:4" hidden="1" x14ac:dyDescent="0.25">
      <c r="A294" s="23" t="s">
        <v>112</v>
      </c>
      <c r="B294" s="23" t="s">
        <v>327</v>
      </c>
      <c r="C294" s="23" t="s">
        <v>6</v>
      </c>
      <c r="D294" s="23">
        <v>1030</v>
      </c>
    </row>
    <row r="295" spans="1:4" hidden="1" x14ac:dyDescent="0.25">
      <c r="A295" s="23" t="s">
        <v>113</v>
      </c>
      <c r="B295" s="23" t="s">
        <v>328</v>
      </c>
      <c r="C295" s="23" t="s">
        <v>6</v>
      </c>
      <c r="D295" s="23">
        <v>1030</v>
      </c>
    </row>
    <row r="296" spans="1:4" hidden="1" x14ac:dyDescent="0.25">
      <c r="A296" s="23" t="s">
        <v>114</v>
      </c>
      <c r="B296" s="23" t="s">
        <v>329</v>
      </c>
      <c r="C296" s="23" t="s">
        <v>6</v>
      </c>
      <c r="D296" s="23">
        <v>686.66666666666663</v>
      </c>
    </row>
    <row r="297" spans="1:4" hidden="1" x14ac:dyDescent="0.25">
      <c r="A297" s="23" t="s">
        <v>115</v>
      </c>
      <c r="B297" s="23" t="s">
        <v>330</v>
      </c>
      <c r="C297" s="23" t="s">
        <v>6</v>
      </c>
      <c r="D297" s="23">
        <v>686.66666666666663</v>
      </c>
    </row>
    <row r="298" spans="1:4" hidden="1" x14ac:dyDescent="0.25">
      <c r="A298" s="23" t="s">
        <v>116</v>
      </c>
      <c r="B298" s="23" t="s">
        <v>331</v>
      </c>
      <c r="C298" s="23" t="s">
        <v>6</v>
      </c>
      <c r="D298" s="23">
        <v>686.66666666666663</v>
      </c>
    </row>
    <row r="299" spans="1:4" hidden="1" x14ac:dyDescent="0.25">
      <c r="A299" s="23" t="s">
        <v>117</v>
      </c>
      <c r="B299" s="23" t="s">
        <v>332</v>
      </c>
      <c r="C299" s="23" t="s">
        <v>6</v>
      </c>
      <c r="D299" s="23">
        <v>2060</v>
      </c>
    </row>
    <row r="300" spans="1:4" hidden="1" x14ac:dyDescent="0.25">
      <c r="A300" s="23" t="s">
        <v>118</v>
      </c>
      <c r="B300" s="23" t="s">
        <v>333</v>
      </c>
      <c r="C300" s="23" t="s">
        <v>6</v>
      </c>
      <c r="D300" s="23">
        <v>2060</v>
      </c>
    </row>
    <row r="301" spans="1:4" hidden="1" x14ac:dyDescent="0.25">
      <c r="A301" s="23" t="s">
        <v>119</v>
      </c>
      <c r="B301" s="23" t="s">
        <v>334</v>
      </c>
      <c r="C301" s="23" t="s">
        <v>6</v>
      </c>
      <c r="D301" s="23">
        <v>2060</v>
      </c>
    </row>
    <row r="302" spans="1:4" hidden="1" x14ac:dyDescent="0.25">
      <c r="A302" s="23" t="s">
        <v>120</v>
      </c>
      <c r="B302" s="23" t="s">
        <v>335</v>
      </c>
      <c r="C302" s="23" t="s">
        <v>6</v>
      </c>
      <c r="D302" s="23">
        <v>2060</v>
      </c>
    </row>
    <row r="303" spans="1:4" hidden="1" x14ac:dyDescent="0.25">
      <c r="A303" s="23" t="s">
        <v>121</v>
      </c>
      <c r="B303" s="23" t="s">
        <v>336</v>
      </c>
      <c r="C303" s="23" t="s">
        <v>6</v>
      </c>
      <c r="D303" s="23">
        <v>2060</v>
      </c>
    </row>
    <row r="304" spans="1:4" hidden="1" x14ac:dyDescent="0.25">
      <c r="A304" s="23" t="s">
        <v>122</v>
      </c>
      <c r="B304" s="23" t="s">
        <v>337</v>
      </c>
      <c r="C304" s="23" t="s">
        <v>4</v>
      </c>
      <c r="D304" s="23">
        <v>2060</v>
      </c>
    </row>
    <row r="305" spans="1:4" hidden="1" x14ac:dyDescent="0.25">
      <c r="A305" s="23" t="s">
        <v>123</v>
      </c>
      <c r="B305" s="23" t="s">
        <v>338</v>
      </c>
      <c r="C305" s="23" t="s">
        <v>4</v>
      </c>
      <c r="D305" s="23">
        <v>2060</v>
      </c>
    </row>
    <row r="306" spans="1:4" hidden="1" x14ac:dyDescent="0.25">
      <c r="A306" s="23" t="s">
        <v>124</v>
      </c>
      <c r="B306" s="23" t="s">
        <v>339</v>
      </c>
      <c r="C306" s="23" t="s">
        <v>4</v>
      </c>
      <c r="D306" s="23">
        <v>2060</v>
      </c>
    </row>
    <row r="307" spans="1:4" hidden="1" x14ac:dyDescent="0.25">
      <c r="A307" s="23" t="s">
        <v>125</v>
      </c>
      <c r="B307" s="23" t="s">
        <v>340</v>
      </c>
      <c r="C307" s="23" t="s">
        <v>4</v>
      </c>
      <c r="D307" s="23">
        <v>2060</v>
      </c>
    </row>
    <row r="308" spans="1:4" hidden="1" x14ac:dyDescent="0.25">
      <c r="A308" s="23" t="s">
        <v>126</v>
      </c>
      <c r="B308" s="23" t="s">
        <v>341</v>
      </c>
      <c r="C308" s="23" t="s">
        <v>4</v>
      </c>
      <c r="D308" s="23">
        <v>2060</v>
      </c>
    </row>
    <row r="309" spans="1:4" hidden="1" x14ac:dyDescent="0.25">
      <c r="A309" s="23" t="s">
        <v>127</v>
      </c>
      <c r="B309" s="23" t="s">
        <v>342</v>
      </c>
      <c r="C309" s="23" t="s">
        <v>4</v>
      </c>
      <c r="D309" s="23">
        <v>2060</v>
      </c>
    </row>
    <row r="310" spans="1:4" hidden="1" x14ac:dyDescent="0.25">
      <c r="A310" s="23" t="s">
        <v>128</v>
      </c>
      <c r="B310" s="23" t="s">
        <v>343</v>
      </c>
      <c r="C310" s="23" t="s">
        <v>4</v>
      </c>
      <c r="D310" s="23">
        <v>2060</v>
      </c>
    </row>
    <row r="311" spans="1:4" hidden="1" x14ac:dyDescent="0.25">
      <c r="A311" s="23" t="s">
        <v>129</v>
      </c>
      <c r="B311" s="23" t="s">
        <v>344</v>
      </c>
      <c r="C311" s="23" t="s">
        <v>6</v>
      </c>
      <c r="D311" s="23">
        <v>14420</v>
      </c>
    </row>
    <row r="312" spans="1:4" hidden="1" x14ac:dyDescent="0.25">
      <c r="A312" s="23" t="s">
        <v>130</v>
      </c>
      <c r="B312" s="23" t="s">
        <v>345</v>
      </c>
      <c r="C312" s="23" t="s">
        <v>6</v>
      </c>
      <c r="D312" s="23">
        <v>14420</v>
      </c>
    </row>
    <row r="313" spans="1:4" hidden="1" x14ac:dyDescent="0.25">
      <c r="A313" s="23" t="s">
        <v>131</v>
      </c>
      <c r="B313" s="23" t="s">
        <v>346</v>
      </c>
      <c r="C313" s="23" t="s">
        <v>6</v>
      </c>
      <c r="D313" s="23">
        <v>2060</v>
      </c>
    </row>
    <row r="314" spans="1:4" hidden="1" x14ac:dyDescent="0.25">
      <c r="A314" s="23" t="s">
        <v>132</v>
      </c>
      <c r="B314" s="23" t="s">
        <v>347</v>
      </c>
      <c r="C314" s="23" t="s">
        <v>6</v>
      </c>
      <c r="D314" s="23">
        <v>14420</v>
      </c>
    </row>
    <row r="315" spans="1:4" hidden="1" x14ac:dyDescent="0.25">
      <c r="A315" s="23" t="s">
        <v>133</v>
      </c>
      <c r="B315" s="23" t="s">
        <v>348</v>
      </c>
      <c r="C315" s="23" t="s">
        <v>6</v>
      </c>
      <c r="D315" s="23">
        <v>2060</v>
      </c>
    </row>
    <row r="316" spans="1:4" hidden="1" x14ac:dyDescent="0.25">
      <c r="A316" s="23" t="s">
        <v>134</v>
      </c>
      <c r="B316" s="23" t="s">
        <v>349</v>
      </c>
      <c r="C316" s="23" t="s">
        <v>4</v>
      </c>
      <c r="D316" s="23">
        <v>2060</v>
      </c>
    </row>
    <row r="317" spans="1:4" hidden="1" x14ac:dyDescent="0.25">
      <c r="A317" s="23" t="s">
        <v>135</v>
      </c>
      <c r="B317" s="23" t="s">
        <v>350</v>
      </c>
      <c r="C317" s="23" t="s">
        <v>6</v>
      </c>
      <c r="D317" s="23">
        <v>6180</v>
      </c>
    </row>
    <row r="318" spans="1:4" hidden="1" x14ac:dyDescent="0.25">
      <c r="A318" s="23" t="s">
        <v>136</v>
      </c>
      <c r="B318" s="23" t="s">
        <v>351</v>
      </c>
      <c r="C318" s="23" t="s">
        <v>6</v>
      </c>
      <c r="D318" s="23">
        <v>2060</v>
      </c>
    </row>
    <row r="319" spans="1:4" hidden="1" x14ac:dyDescent="0.25">
      <c r="A319" s="23" t="s">
        <v>137</v>
      </c>
      <c r="B319" s="23" t="s">
        <v>352</v>
      </c>
      <c r="C319" s="23" t="s">
        <v>6</v>
      </c>
      <c r="D319" s="23">
        <v>2060</v>
      </c>
    </row>
    <row r="320" spans="1:4" hidden="1" x14ac:dyDescent="0.25">
      <c r="A320" s="23" t="s">
        <v>138</v>
      </c>
      <c r="B320" s="23" t="s">
        <v>353</v>
      </c>
      <c r="C320" s="23" t="s">
        <v>6</v>
      </c>
      <c r="D320" s="23">
        <v>2060</v>
      </c>
    </row>
    <row r="321" spans="1:4" hidden="1" x14ac:dyDescent="0.25">
      <c r="A321" s="23" t="s">
        <v>139</v>
      </c>
      <c r="B321" s="23" t="s">
        <v>354</v>
      </c>
      <c r="C321" s="23" t="s">
        <v>6</v>
      </c>
      <c r="D321" s="23">
        <v>2060</v>
      </c>
    </row>
    <row r="322" spans="1:4" hidden="1" x14ac:dyDescent="0.25">
      <c r="A322" s="23" t="s">
        <v>140</v>
      </c>
      <c r="B322" s="23" t="s">
        <v>355</v>
      </c>
      <c r="C322" s="23" t="s">
        <v>6</v>
      </c>
      <c r="D322" s="23">
        <v>6180</v>
      </c>
    </row>
    <row r="323" spans="1:4" hidden="1" x14ac:dyDescent="0.25">
      <c r="A323" s="23" t="s">
        <v>141</v>
      </c>
      <c r="B323" s="23" t="s">
        <v>356</v>
      </c>
      <c r="C323" s="23" t="s">
        <v>4</v>
      </c>
      <c r="D323" s="23">
        <v>2060</v>
      </c>
    </row>
    <row r="324" spans="1:4" hidden="1" x14ac:dyDescent="0.25">
      <c r="A324" s="23" t="s">
        <v>142</v>
      </c>
      <c r="B324" s="23" t="s">
        <v>357</v>
      </c>
      <c r="C324" s="23" t="s">
        <v>4</v>
      </c>
      <c r="D324" s="23">
        <v>2060</v>
      </c>
    </row>
    <row r="325" spans="1:4" hidden="1" x14ac:dyDescent="0.25">
      <c r="A325" s="23" t="s">
        <v>143</v>
      </c>
      <c r="B325" s="23" t="s">
        <v>358</v>
      </c>
      <c r="C325" s="23" t="s">
        <v>4</v>
      </c>
      <c r="D325" s="23">
        <v>2060</v>
      </c>
    </row>
    <row r="326" spans="1:4" hidden="1" x14ac:dyDescent="0.25">
      <c r="A326" s="23" t="s">
        <v>144</v>
      </c>
      <c r="B326" s="23" t="s">
        <v>359</v>
      </c>
      <c r="C326" s="23" t="s">
        <v>4</v>
      </c>
      <c r="D326" s="23">
        <v>4120</v>
      </c>
    </row>
    <row r="327" spans="1:4" hidden="1" x14ac:dyDescent="0.25">
      <c r="A327" s="23" t="s">
        <v>145</v>
      </c>
      <c r="B327" s="23" t="s">
        <v>360</v>
      </c>
      <c r="C327" s="23" t="s">
        <v>4</v>
      </c>
      <c r="D327" s="23">
        <v>2060</v>
      </c>
    </row>
    <row r="328" spans="1:4" hidden="1" x14ac:dyDescent="0.25">
      <c r="A328" s="23" t="s">
        <v>146</v>
      </c>
      <c r="B328" s="23" t="s">
        <v>361</v>
      </c>
      <c r="C328" s="23" t="s">
        <v>4</v>
      </c>
      <c r="D328" s="23">
        <v>2060</v>
      </c>
    </row>
    <row r="329" spans="1:4" hidden="1" x14ac:dyDescent="0.25">
      <c r="A329" s="23" t="s">
        <v>147</v>
      </c>
      <c r="B329" s="23" t="s">
        <v>362</v>
      </c>
      <c r="C329" s="23" t="s">
        <v>4</v>
      </c>
      <c r="D329" s="23">
        <v>2060</v>
      </c>
    </row>
    <row r="330" spans="1:4" hidden="1" x14ac:dyDescent="0.25">
      <c r="A330" s="23" t="s">
        <v>148</v>
      </c>
      <c r="B330" s="23" t="s">
        <v>363</v>
      </c>
      <c r="C330" s="23" t="s">
        <v>4</v>
      </c>
      <c r="D330" s="23">
        <v>2060</v>
      </c>
    </row>
    <row r="331" spans="1:4" hidden="1" x14ac:dyDescent="0.25">
      <c r="A331" s="23" t="s">
        <v>149</v>
      </c>
      <c r="B331" s="23" t="s">
        <v>364</v>
      </c>
      <c r="C331" s="23" t="s">
        <v>4</v>
      </c>
      <c r="D331" s="23">
        <v>2060</v>
      </c>
    </row>
    <row r="332" spans="1:4" hidden="1" x14ac:dyDescent="0.25">
      <c r="A332" s="23" t="s">
        <v>150</v>
      </c>
      <c r="B332" s="23" t="s">
        <v>365</v>
      </c>
      <c r="C332" s="23" t="s">
        <v>6</v>
      </c>
      <c r="D332" s="23">
        <v>2060</v>
      </c>
    </row>
    <row r="333" spans="1:4" hidden="1" x14ac:dyDescent="0.25">
      <c r="A333" s="23" t="s">
        <v>151</v>
      </c>
      <c r="B333" s="23" t="s">
        <v>366</v>
      </c>
      <c r="C333" s="23" t="s">
        <v>6</v>
      </c>
      <c r="D333" s="23">
        <v>2060</v>
      </c>
    </row>
    <row r="334" spans="1:4" hidden="1" x14ac:dyDescent="0.25">
      <c r="A334" s="23" t="s">
        <v>152</v>
      </c>
      <c r="B334" s="23" t="s">
        <v>367</v>
      </c>
      <c r="C334" s="23" t="s">
        <v>6</v>
      </c>
      <c r="D334" s="23">
        <v>2060</v>
      </c>
    </row>
    <row r="335" spans="1:4" hidden="1" x14ac:dyDescent="0.25">
      <c r="A335" s="23" t="s">
        <v>153</v>
      </c>
      <c r="B335" s="23" t="s">
        <v>368</v>
      </c>
      <c r="C335" s="23" t="s">
        <v>6</v>
      </c>
      <c r="D335" s="23">
        <v>2060</v>
      </c>
    </row>
    <row r="336" spans="1:4" hidden="1" x14ac:dyDescent="0.25">
      <c r="A336" s="23" t="s">
        <v>154</v>
      </c>
      <c r="B336" s="23" t="s">
        <v>369</v>
      </c>
      <c r="C336" s="23" t="s">
        <v>6</v>
      </c>
      <c r="D336" s="23">
        <v>4120</v>
      </c>
    </row>
    <row r="337" spans="1:4" hidden="1" x14ac:dyDescent="0.25">
      <c r="A337" s="23" t="s">
        <v>155</v>
      </c>
      <c r="B337" s="23" t="s">
        <v>370</v>
      </c>
      <c r="C337" s="23" t="s">
        <v>4</v>
      </c>
      <c r="D337" s="23">
        <v>2060</v>
      </c>
    </row>
    <row r="338" spans="1:4" hidden="1" x14ac:dyDescent="0.25">
      <c r="A338" s="23" t="s">
        <v>156</v>
      </c>
      <c r="B338" s="23" t="s">
        <v>371</v>
      </c>
      <c r="C338" s="23" t="s">
        <v>4</v>
      </c>
      <c r="D338" s="23">
        <v>10300</v>
      </c>
    </row>
    <row r="339" spans="1:4" hidden="1" x14ac:dyDescent="0.25">
      <c r="A339" s="23" t="s">
        <v>157</v>
      </c>
      <c r="B339" s="23" t="s">
        <v>372</v>
      </c>
      <c r="C339" s="23" t="s">
        <v>6</v>
      </c>
      <c r="D339" s="23">
        <v>2060</v>
      </c>
    </row>
    <row r="340" spans="1:4" hidden="1" x14ac:dyDescent="0.25">
      <c r="A340" s="23" t="s">
        <v>158</v>
      </c>
      <c r="B340" s="23" t="s">
        <v>373</v>
      </c>
      <c r="C340" s="23" t="s">
        <v>6</v>
      </c>
      <c r="D340" s="23">
        <v>2060</v>
      </c>
    </row>
    <row r="341" spans="1:4" hidden="1" x14ac:dyDescent="0.25">
      <c r="A341" s="23" t="s">
        <v>159</v>
      </c>
      <c r="B341" s="23" t="s">
        <v>374</v>
      </c>
      <c r="C341" s="23" t="s">
        <v>6</v>
      </c>
      <c r="D341" s="23">
        <v>2060</v>
      </c>
    </row>
    <row r="342" spans="1:4" hidden="1" x14ac:dyDescent="0.25">
      <c r="A342" s="23" t="s">
        <v>160</v>
      </c>
      <c r="B342" s="23" t="s">
        <v>375</v>
      </c>
      <c r="C342" s="23" t="s">
        <v>6</v>
      </c>
      <c r="D342" s="23">
        <v>2060</v>
      </c>
    </row>
    <row r="343" spans="1:4" hidden="1" x14ac:dyDescent="0.25">
      <c r="A343" s="23" t="s">
        <v>161</v>
      </c>
      <c r="B343" s="23" t="s">
        <v>376</v>
      </c>
      <c r="C343" s="23" t="s">
        <v>6</v>
      </c>
      <c r="D343" s="23">
        <v>2060</v>
      </c>
    </row>
    <row r="344" spans="1:4" hidden="1" x14ac:dyDescent="0.25">
      <c r="A344" s="23" t="s">
        <v>162</v>
      </c>
      <c r="B344" s="23" t="s">
        <v>377</v>
      </c>
      <c r="C344" s="23" t="s">
        <v>4</v>
      </c>
      <c r="D344" s="23">
        <v>2060</v>
      </c>
    </row>
    <row r="345" spans="1:4" hidden="1" x14ac:dyDescent="0.25">
      <c r="A345" s="23" t="s">
        <v>163</v>
      </c>
      <c r="B345" s="23" t="s">
        <v>378</v>
      </c>
      <c r="C345" s="23" t="s">
        <v>4</v>
      </c>
      <c r="D345" s="23">
        <v>2060</v>
      </c>
    </row>
    <row r="346" spans="1:4" hidden="1" x14ac:dyDescent="0.25">
      <c r="A346" s="23" t="s">
        <v>164</v>
      </c>
      <c r="B346" s="23" t="s">
        <v>379</v>
      </c>
      <c r="C346" s="23" t="s">
        <v>4</v>
      </c>
      <c r="D346" s="23">
        <v>2060</v>
      </c>
    </row>
    <row r="347" spans="1:4" hidden="1" x14ac:dyDescent="0.25">
      <c r="A347" s="23" t="s">
        <v>165</v>
      </c>
      <c r="B347" s="23" t="s">
        <v>380</v>
      </c>
      <c r="C347" s="23" t="s">
        <v>4</v>
      </c>
      <c r="D347" s="23">
        <v>2060</v>
      </c>
    </row>
    <row r="348" spans="1:4" hidden="1" x14ac:dyDescent="0.25">
      <c r="A348" s="23" t="s">
        <v>166</v>
      </c>
      <c r="B348" s="23" t="s">
        <v>381</v>
      </c>
      <c r="C348" s="23" t="s">
        <v>4</v>
      </c>
      <c r="D348" s="23">
        <v>2060</v>
      </c>
    </row>
    <row r="349" spans="1:4" hidden="1" x14ac:dyDescent="0.25">
      <c r="A349" s="23" t="s">
        <v>167</v>
      </c>
      <c r="B349" s="23" t="s">
        <v>382</v>
      </c>
      <c r="C349" s="23" t="s">
        <v>4</v>
      </c>
      <c r="D349" s="23">
        <v>2060</v>
      </c>
    </row>
    <row r="350" spans="1:4" hidden="1" x14ac:dyDescent="0.25">
      <c r="A350" s="23" t="s">
        <v>168</v>
      </c>
      <c r="B350" s="23" t="s">
        <v>383</v>
      </c>
      <c r="C350" s="23" t="s">
        <v>4</v>
      </c>
      <c r="D350" s="23">
        <v>2060</v>
      </c>
    </row>
    <row r="351" spans="1:4" hidden="1" x14ac:dyDescent="0.25">
      <c r="A351" s="23" t="s">
        <v>169</v>
      </c>
      <c r="B351" s="23" t="s">
        <v>384</v>
      </c>
      <c r="C351" s="23" t="s">
        <v>4</v>
      </c>
      <c r="D351" s="23">
        <v>2060</v>
      </c>
    </row>
    <row r="352" spans="1:4" hidden="1" x14ac:dyDescent="0.25">
      <c r="A352" s="23" t="s">
        <v>170</v>
      </c>
      <c r="B352" s="23" t="s">
        <v>385</v>
      </c>
      <c r="C352" s="23" t="s">
        <v>4</v>
      </c>
      <c r="D352" s="23">
        <v>2060</v>
      </c>
    </row>
    <row r="353" spans="1:4" hidden="1" x14ac:dyDescent="0.25">
      <c r="A353" s="23" t="s">
        <v>171</v>
      </c>
      <c r="B353" s="23" t="s">
        <v>386</v>
      </c>
      <c r="C353" s="23" t="s">
        <v>4</v>
      </c>
      <c r="D353" s="23">
        <v>2060</v>
      </c>
    </row>
    <row r="354" spans="1:4" hidden="1" x14ac:dyDescent="0.25">
      <c r="A354" s="23" t="s">
        <v>172</v>
      </c>
      <c r="B354" s="23" t="s">
        <v>387</v>
      </c>
      <c r="C354" s="23" t="s">
        <v>4</v>
      </c>
      <c r="D354" s="23">
        <v>2060</v>
      </c>
    </row>
    <row r="355" spans="1:4" hidden="1" x14ac:dyDescent="0.25">
      <c r="A355" s="23" t="s">
        <v>173</v>
      </c>
      <c r="B355" s="23" t="s">
        <v>388</v>
      </c>
      <c r="C355" s="23" t="s">
        <v>4</v>
      </c>
      <c r="D355" s="23">
        <v>2060</v>
      </c>
    </row>
    <row r="356" spans="1:4" hidden="1" x14ac:dyDescent="0.25">
      <c r="A356" s="23" t="s">
        <v>174</v>
      </c>
      <c r="B356" s="23" t="s">
        <v>389</v>
      </c>
      <c r="C356" s="23" t="s">
        <v>6</v>
      </c>
      <c r="D356" s="23">
        <v>4120</v>
      </c>
    </row>
    <row r="357" spans="1:4" hidden="1" x14ac:dyDescent="0.25">
      <c r="A357" s="23" t="s">
        <v>175</v>
      </c>
      <c r="B357" s="23" t="s">
        <v>390</v>
      </c>
      <c r="C357" s="23" t="s">
        <v>6</v>
      </c>
      <c r="D357" s="23">
        <v>2060</v>
      </c>
    </row>
    <row r="358" spans="1:4" hidden="1" x14ac:dyDescent="0.25">
      <c r="A358" s="23" t="s">
        <v>176</v>
      </c>
      <c r="B358" s="23" t="s">
        <v>391</v>
      </c>
      <c r="C358" s="23" t="s">
        <v>4</v>
      </c>
      <c r="D358" s="23">
        <v>2060</v>
      </c>
    </row>
    <row r="359" spans="1:4" hidden="1" x14ac:dyDescent="0.25">
      <c r="A359" s="23" t="s">
        <v>177</v>
      </c>
      <c r="B359" s="23" t="s">
        <v>392</v>
      </c>
      <c r="C359" s="23" t="s">
        <v>4</v>
      </c>
      <c r="D359" s="23">
        <v>2060</v>
      </c>
    </row>
    <row r="360" spans="1:4" hidden="1" x14ac:dyDescent="0.25">
      <c r="A360" s="23" t="s">
        <v>178</v>
      </c>
      <c r="B360" s="23" t="s">
        <v>393</v>
      </c>
      <c r="C360" s="23" t="s">
        <v>4</v>
      </c>
      <c r="D360" s="23">
        <v>2060</v>
      </c>
    </row>
    <row r="361" spans="1:4" hidden="1" x14ac:dyDescent="0.25">
      <c r="A361" s="23" t="s">
        <v>179</v>
      </c>
      <c r="B361" s="23" t="s">
        <v>394</v>
      </c>
      <c r="C361" s="23" t="s">
        <v>4</v>
      </c>
      <c r="D361" s="23">
        <v>2060</v>
      </c>
    </row>
    <row r="362" spans="1:4" hidden="1" x14ac:dyDescent="0.25">
      <c r="A362" s="23" t="s">
        <v>180</v>
      </c>
      <c r="B362" s="23" t="s">
        <v>395</v>
      </c>
      <c r="C362" s="23" t="s">
        <v>4</v>
      </c>
      <c r="D362" s="23">
        <v>2060</v>
      </c>
    </row>
    <row r="363" spans="1:4" hidden="1" x14ac:dyDescent="0.25">
      <c r="A363" s="23" t="s">
        <v>181</v>
      </c>
      <c r="B363" s="23" t="s">
        <v>396</v>
      </c>
      <c r="C363" s="23" t="s">
        <v>4</v>
      </c>
      <c r="D363" s="23">
        <v>2060</v>
      </c>
    </row>
    <row r="364" spans="1:4" hidden="1" x14ac:dyDescent="0.25">
      <c r="A364" s="23" t="s">
        <v>182</v>
      </c>
      <c r="B364" s="23" t="s">
        <v>397</v>
      </c>
      <c r="C364" s="23" t="s">
        <v>4</v>
      </c>
      <c r="D364" s="23">
        <v>2060</v>
      </c>
    </row>
    <row r="365" spans="1:4" hidden="1" x14ac:dyDescent="0.25">
      <c r="A365" s="23" t="s">
        <v>183</v>
      </c>
      <c r="B365" s="23" t="s">
        <v>398</v>
      </c>
      <c r="C365" s="23" t="s">
        <v>4</v>
      </c>
      <c r="D365" s="23">
        <v>2060</v>
      </c>
    </row>
    <row r="366" spans="1:4" hidden="1" x14ac:dyDescent="0.25">
      <c r="A366" s="23" t="s">
        <v>184</v>
      </c>
      <c r="B366" s="23" t="s">
        <v>399</v>
      </c>
      <c r="C366" s="23" t="s">
        <v>4</v>
      </c>
      <c r="D366" s="23">
        <v>2060</v>
      </c>
    </row>
    <row r="367" spans="1:4" hidden="1" x14ac:dyDescent="0.25">
      <c r="A367" s="23" t="s">
        <v>185</v>
      </c>
      <c r="B367" s="23" t="s">
        <v>400</v>
      </c>
      <c r="C367" s="23" t="s">
        <v>4</v>
      </c>
      <c r="D367" s="23">
        <v>2060</v>
      </c>
    </row>
    <row r="368" spans="1:4" hidden="1" x14ac:dyDescent="0.25">
      <c r="A368" s="23" t="s">
        <v>186</v>
      </c>
      <c r="B368" s="23" t="s">
        <v>401</v>
      </c>
      <c r="C368" s="23" t="s">
        <v>4</v>
      </c>
      <c r="D368" s="23">
        <v>2060</v>
      </c>
    </row>
    <row r="369" spans="1:4" hidden="1" x14ac:dyDescent="0.25">
      <c r="A369" s="23" t="s">
        <v>187</v>
      </c>
      <c r="B369" s="23" t="s">
        <v>402</v>
      </c>
      <c r="C369" s="23" t="s">
        <v>4</v>
      </c>
      <c r="D369" s="23">
        <v>2060</v>
      </c>
    </row>
    <row r="370" spans="1:4" hidden="1" x14ac:dyDescent="0.25">
      <c r="A370" s="23" t="s">
        <v>188</v>
      </c>
      <c r="B370" s="23" t="s">
        <v>403</v>
      </c>
      <c r="C370" s="23" t="s">
        <v>4</v>
      </c>
      <c r="D370" s="23">
        <v>2060</v>
      </c>
    </row>
    <row r="371" spans="1:4" hidden="1" x14ac:dyDescent="0.25">
      <c r="A371" s="23" t="s">
        <v>189</v>
      </c>
      <c r="B371" s="23" t="s">
        <v>404</v>
      </c>
      <c r="C371" s="23" t="s">
        <v>4</v>
      </c>
      <c r="D371" s="23">
        <v>2060</v>
      </c>
    </row>
    <row r="372" spans="1:4" hidden="1" x14ac:dyDescent="0.25">
      <c r="A372" s="23" t="s">
        <v>190</v>
      </c>
      <c r="B372" s="23" t="s">
        <v>405</v>
      </c>
      <c r="C372" s="23" t="s">
        <v>4</v>
      </c>
      <c r="D372" s="23">
        <v>2060</v>
      </c>
    </row>
    <row r="373" spans="1:4" hidden="1" x14ac:dyDescent="0.25">
      <c r="A373" s="23" t="s">
        <v>191</v>
      </c>
      <c r="B373" s="23" t="s">
        <v>406</v>
      </c>
      <c r="C373" s="23" t="s">
        <v>4</v>
      </c>
      <c r="D373" s="23">
        <v>2060</v>
      </c>
    </row>
    <row r="374" spans="1:4" hidden="1" x14ac:dyDescent="0.25">
      <c r="A374" s="23" t="s">
        <v>192</v>
      </c>
      <c r="B374" s="23" t="s">
        <v>407</v>
      </c>
      <c r="C374" s="23" t="s">
        <v>4</v>
      </c>
      <c r="D374" s="23">
        <v>2060</v>
      </c>
    </row>
    <row r="375" spans="1:4" hidden="1" x14ac:dyDescent="0.25">
      <c r="A375" s="23" t="s">
        <v>193</v>
      </c>
      <c r="B375" s="23" t="s">
        <v>408</v>
      </c>
      <c r="C375" s="23" t="s">
        <v>4</v>
      </c>
      <c r="D375" s="23">
        <v>2060</v>
      </c>
    </row>
    <row r="376" spans="1:4" hidden="1" x14ac:dyDescent="0.25">
      <c r="A376" s="23" t="s">
        <v>194</v>
      </c>
      <c r="B376" s="23" t="s">
        <v>409</v>
      </c>
      <c r="C376" s="23" t="s">
        <v>4</v>
      </c>
      <c r="D376" s="23">
        <v>2060</v>
      </c>
    </row>
    <row r="377" spans="1:4" hidden="1" x14ac:dyDescent="0.25">
      <c r="A377" s="23" t="s">
        <v>195</v>
      </c>
      <c r="B377" s="23" t="s">
        <v>410</v>
      </c>
      <c r="C377" s="23" t="s">
        <v>4</v>
      </c>
      <c r="D377" s="23">
        <v>2060</v>
      </c>
    </row>
    <row r="378" spans="1:4" hidden="1" x14ac:dyDescent="0.25">
      <c r="A378" s="23" t="s">
        <v>196</v>
      </c>
      <c r="B378" s="23" t="s">
        <v>411</v>
      </c>
      <c r="C378" s="23" t="s">
        <v>4</v>
      </c>
      <c r="D378" s="23">
        <v>2060</v>
      </c>
    </row>
    <row r="379" spans="1:4" hidden="1" x14ac:dyDescent="0.25">
      <c r="A379" s="23" t="s">
        <v>197</v>
      </c>
      <c r="B379" s="23" t="s">
        <v>412</v>
      </c>
      <c r="C379" s="23" t="s">
        <v>4</v>
      </c>
      <c r="D379" s="23">
        <v>2060</v>
      </c>
    </row>
    <row r="380" spans="1:4" hidden="1" x14ac:dyDescent="0.25">
      <c r="A380" s="23" t="s">
        <v>198</v>
      </c>
      <c r="B380" s="23" t="s">
        <v>413</v>
      </c>
      <c r="C380" s="23" t="s">
        <v>4</v>
      </c>
      <c r="D380" s="23">
        <v>32960</v>
      </c>
    </row>
    <row r="381" spans="1:4" hidden="1" x14ac:dyDescent="0.25">
      <c r="A381" s="23" t="s">
        <v>199</v>
      </c>
      <c r="B381" s="23" t="s">
        <v>414</v>
      </c>
      <c r="C381" s="23" t="s">
        <v>6</v>
      </c>
      <c r="D381" s="23">
        <v>2060</v>
      </c>
    </row>
    <row r="382" spans="1:4" hidden="1" x14ac:dyDescent="0.25">
      <c r="A382" s="23" t="s">
        <v>200</v>
      </c>
      <c r="B382" s="23" t="s">
        <v>415</v>
      </c>
      <c r="C382" s="23" t="s">
        <v>6</v>
      </c>
      <c r="D382" s="23">
        <v>2060</v>
      </c>
    </row>
    <row r="383" spans="1:4" hidden="1" x14ac:dyDescent="0.25">
      <c r="A383" s="23" t="s">
        <v>201</v>
      </c>
      <c r="B383" s="23" t="s">
        <v>416</v>
      </c>
      <c r="C383" s="23" t="s">
        <v>6</v>
      </c>
      <c r="D383" s="23">
        <v>2060</v>
      </c>
    </row>
    <row r="384" spans="1:4" hidden="1" x14ac:dyDescent="0.25">
      <c r="A384" s="23" t="s">
        <v>202</v>
      </c>
      <c r="B384" s="23" t="s">
        <v>417</v>
      </c>
      <c r="C384" s="23" t="s">
        <v>6</v>
      </c>
      <c r="D384" s="23">
        <v>2060</v>
      </c>
    </row>
    <row r="385" spans="1:4" hidden="1" x14ac:dyDescent="0.25">
      <c r="A385" s="23" t="s">
        <v>203</v>
      </c>
      <c r="B385" s="23" t="s">
        <v>418</v>
      </c>
      <c r="C385" s="23" t="s">
        <v>6</v>
      </c>
      <c r="D385" s="23">
        <v>2060</v>
      </c>
    </row>
    <row r="386" spans="1:4" hidden="1" x14ac:dyDescent="0.25">
      <c r="A386" s="23" t="s">
        <v>204</v>
      </c>
      <c r="B386" s="23" t="s">
        <v>419</v>
      </c>
      <c r="C386" s="23" t="s">
        <v>4</v>
      </c>
      <c r="D386" s="23">
        <v>2060</v>
      </c>
    </row>
    <row r="387" spans="1:4" hidden="1" x14ac:dyDescent="0.25">
      <c r="A387" s="23" t="s">
        <v>205</v>
      </c>
      <c r="B387" s="23" t="s">
        <v>420</v>
      </c>
      <c r="C387" s="23" t="s">
        <v>6</v>
      </c>
      <c r="D387" s="23">
        <v>2060</v>
      </c>
    </row>
    <row r="388" spans="1:4" hidden="1" x14ac:dyDescent="0.25">
      <c r="A388" s="23" t="s">
        <v>206</v>
      </c>
      <c r="B388" s="23" t="s">
        <v>421</v>
      </c>
      <c r="C388" s="23" t="s">
        <v>6</v>
      </c>
      <c r="D388" s="23">
        <v>2060</v>
      </c>
    </row>
    <row r="389" spans="1:4" hidden="1" x14ac:dyDescent="0.25">
      <c r="A389" s="23" t="s">
        <v>207</v>
      </c>
      <c r="B389" s="23" t="s">
        <v>422</v>
      </c>
      <c r="C389" s="23" t="s">
        <v>6</v>
      </c>
      <c r="D389" s="23">
        <v>2060</v>
      </c>
    </row>
    <row r="390" spans="1:4" hidden="1" x14ac:dyDescent="0.25">
      <c r="A390" s="23" t="s">
        <v>208</v>
      </c>
      <c r="B390" s="23" t="s">
        <v>423</v>
      </c>
      <c r="C390" s="23" t="s">
        <v>6</v>
      </c>
      <c r="D390" s="23">
        <v>2060</v>
      </c>
    </row>
    <row r="391" spans="1:4" hidden="1" x14ac:dyDescent="0.25">
      <c r="A391" s="23" t="s">
        <v>209</v>
      </c>
      <c r="B391" s="23" t="s">
        <v>424</v>
      </c>
      <c r="C391" s="23" t="s">
        <v>6</v>
      </c>
      <c r="D391" s="23">
        <v>2060</v>
      </c>
    </row>
    <row r="392" spans="1:4" hidden="1" x14ac:dyDescent="0.25">
      <c r="A392" s="23" t="s">
        <v>210</v>
      </c>
      <c r="B392" s="23" t="s">
        <v>425</v>
      </c>
      <c r="C392" s="23" t="s">
        <v>6</v>
      </c>
      <c r="D392" s="23">
        <v>2060</v>
      </c>
    </row>
    <row r="393" spans="1:4" hidden="1" x14ac:dyDescent="0.25">
      <c r="A393" s="23" t="s">
        <v>211</v>
      </c>
      <c r="B393" s="23" t="s">
        <v>426</v>
      </c>
      <c r="C393" s="23" t="s">
        <v>4</v>
      </c>
      <c r="D393" s="23">
        <v>2060</v>
      </c>
    </row>
    <row r="394" spans="1:4" hidden="1" x14ac:dyDescent="0.25">
      <c r="A394" s="23" t="s">
        <v>212</v>
      </c>
      <c r="B394" s="23" t="s">
        <v>427</v>
      </c>
      <c r="C394" s="23" t="s">
        <v>4</v>
      </c>
      <c r="D394" s="23">
        <v>2060</v>
      </c>
    </row>
    <row r="395" spans="1:4" hidden="1" x14ac:dyDescent="0.25">
      <c r="A395" s="23" t="s">
        <v>213</v>
      </c>
      <c r="B395" s="23" t="s">
        <v>428</v>
      </c>
      <c r="C395" s="23" t="s">
        <v>4</v>
      </c>
      <c r="D395" s="23">
        <v>2060</v>
      </c>
    </row>
    <row r="396" spans="1:4" hidden="1" x14ac:dyDescent="0.25">
      <c r="A396" s="23" t="s">
        <v>214</v>
      </c>
      <c r="B396" s="23" t="s">
        <v>429</v>
      </c>
      <c r="C396" s="23" t="s">
        <v>4</v>
      </c>
      <c r="D396" s="23">
        <v>2060</v>
      </c>
    </row>
    <row r="397" spans="1:4" hidden="1" x14ac:dyDescent="0.25">
      <c r="A397" s="23" t="s">
        <v>215</v>
      </c>
      <c r="B397" s="23" t="s">
        <v>430</v>
      </c>
      <c r="C397" s="23" t="s">
        <v>4</v>
      </c>
      <c r="D397" s="23">
        <v>2060</v>
      </c>
    </row>
    <row r="398" spans="1:4" hidden="1" x14ac:dyDescent="0.25">
      <c r="A398" s="23" t="s">
        <v>216</v>
      </c>
      <c r="B398" s="23" t="s">
        <v>431</v>
      </c>
      <c r="C398" s="23" t="s">
        <v>6</v>
      </c>
      <c r="D398" s="23">
        <v>2060</v>
      </c>
    </row>
    <row r="399" spans="1:4" hidden="1" x14ac:dyDescent="0.25">
      <c r="A399" s="23" t="s">
        <v>217</v>
      </c>
      <c r="B399" s="23" t="s">
        <v>432</v>
      </c>
      <c r="C399" s="23" t="s">
        <v>4</v>
      </c>
      <c r="D399" s="23">
        <v>2060</v>
      </c>
    </row>
    <row r="400" spans="1:4" hidden="1" x14ac:dyDescent="0.25">
      <c r="A400" s="23" t="s">
        <v>218</v>
      </c>
      <c r="B400" s="23" t="s">
        <v>433</v>
      </c>
      <c r="C400" s="23" t="s">
        <v>4</v>
      </c>
      <c r="D400" s="23">
        <v>2060</v>
      </c>
    </row>
    <row r="401" spans="1:4" hidden="1" x14ac:dyDescent="0.25">
      <c r="A401" s="23" t="s">
        <v>219</v>
      </c>
      <c r="B401" s="23" t="s">
        <v>434</v>
      </c>
      <c r="C401" s="23" t="s">
        <v>4</v>
      </c>
      <c r="D401" s="23">
        <v>2060</v>
      </c>
    </row>
    <row r="402" spans="1:4" hidden="1" x14ac:dyDescent="0.25">
      <c r="A402" s="23" t="s">
        <v>220</v>
      </c>
      <c r="B402" s="23" t="s">
        <v>435</v>
      </c>
      <c r="C402" s="23" t="s">
        <v>4</v>
      </c>
      <c r="D402" s="23">
        <v>2060</v>
      </c>
    </row>
    <row r="403" spans="1:4" hidden="1" x14ac:dyDescent="0.25">
      <c r="A403" s="23" t="s">
        <v>221</v>
      </c>
      <c r="B403" s="23" t="s">
        <v>436</v>
      </c>
      <c r="C403" s="23" t="s">
        <v>4</v>
      </c>
      <c r="D403" s="23">
        <v>2060</v>
      </c>
    </row>
    <row r="404" spans="1:4" hidden="1" x14ac:dyDescent="0.25">
      <c r="A404" s="23" t="s">
        <v>222</v>
      </c>
      <c r="B404" s="23" t="s">
        <v>437</v>
      </c>
      <c r="C404" s="23" t="s">
        <v>6</v>
      </c>
      <c r="D404" s="23">
        <v>14420</v>
      </c>
    </row>
    <row r="405" spans="1:4" hidden="1" x14ac:dyDescent="0.25">
      <c r="A405" s="23" t="s">
        <v>223</v>
      </c>
      <c r="B405" s="23" t="s">
        <v>438</v>
      </c>
      <c r="C405" s="23" t="s">
        <v>6</v>
      </c>
      <c r="D405" s="23">
        <v>14420</v>
      </c>
    </row>
    <row r="406" spans="1:4" hidden="1" x14ac:dyDescent="0.25">
      <c r="A406" s="23" t="s">
        <v>224</v>
      </c>
      <c r="B406" s="23" t="s">
        <v>439</v>
      </c>
      <c r="C406" s="23" t="s">
        <v>6</v>
      </c>
      <c r="D406" s="23">
        <v>14420</v>
      </c>
    </row>
    <row r="407" spans="1:4" hidden="1" x14ac:dyDescent="0.25">
      <c r="A407" s="23" t="s">
        <v>225</v>
      </c>
      <c r="B407" s="23" t="s">
        <v>440</v>
      </c>
      <c r="C407" s="23" t="s">
        <v>6</v>
      </c>
      <c r="D407" s="23">
        <v>12360</v>
      </c>
    </row>
    <row r="408" spans="1:4" hidden="1" x14ac:dyDescent="0.25">
      <c r="A408" s="23" t="s">
        <v>226</v>
      </c>
      <c r="B408" s="23" t="s">
        <v>441</v>
      </c>
      <c r="C408" s="23" t="s">
        <v>6</v>
      </c>
      <c r="D408" s="23">
        <v>10300</v>
      </c>
    </row>
    <row r="409" spans="1:4" hidden="1" x14ac:dyDescent="0.25">
      <c r="A409" s="23" t="s">
        <v>227</v>
      </c>
      <c r="B409" s="23" t="s">
        <v>442</v>
      </c>
      <c r="C409" s="23" t="s">
        <v>6</v>
      </c>
      <c r="D409" s="23">
        <v>10300</v>
      </c>
    </row>
    <row r="410" spans="1:4" hidden="1" x14ac:dyDescent="0.25">
      <c r="A410" s="23" t="s">
        <v>228</v>
      </c>
      <c r="B410" s="23" t="s">
        <v>443</v>
      </c>
      <c r="C410" s="23" t="s">
        <v>4</v>
      </c>
      <c r="D410" s="23">
        <v>4120</v>
      </c>
    </row>
    <row r="411" spans="1:4" hidden="1" x14ac:dyDescent="0.25">
      <c r="A411" s="23" t="s">
        <v>229</v>
      </c>
      <c r="B411" s="23" t="s">
        <v>444</v>
      </c>
      <c r="C411" s="23" t="s">
        <v>6</v>
      </c>
      <c r="D411" s="23">
        <v>2060</v>
      </c>
    </row>
    <row r="412" spans="1:4" hidden="1" x14ac:dyDescent="0.25">
      <c r="A412" s="23" t="s">
        <v>230</v>
      </c>
      <c r="B412" s="23" t="s">
        <v>445</v>
      </c>
      <c r="C412" s="23" t="s">
        <v>4</v>
      </c>
      <c r="D412" s="23">
        <v>2060</v>
      </c>
    </row>
    <row r="413" spans="1:4" hidden="1" x14ac:dyDescent="0.25">
      <c r="A413" s="23" t="s">
        <v>231</v>
      </c>
      <c r="B413" s="23" t="s">
        <v>446</v>
      </c>
      <c r="C413" s="23" t="s">
        <v>6</v>
      </c>
      <c r="D413" s="23">
        <v>14420</v>
      </c>
    </row>
    <row r="414" spans="1:4" hidden="1" x14ac:dyDescent="0.25">
      <c r="A414" s="23" t="s">
        <v>232</v>
      </c>
      <c r="B414" s="23" t="s">
        <v>447</v>
      </c>
      <c r="C414" s="23" t="s">
        <v>6</v>
      </c>
      <c r="D414" s="23">
        <v>10300</v>
      </c>
    </row>
    <row r="415" spans="1:4" hidden="1" x14ac:dyDescent="0.25">
      <c r="A415" s="23" t="s">
        <v>233</v>
      </c>
      <c r="B415" s="23" t="s">
        <v>448</v>
      </c>
      <c r="C415" s="23" t="s">
        <v>4</v>
      </c>
      <c r="D415" s="23">
        <v>4120</v>
      </c>
    </row>
  </sheetData>
  <sheetProtection algorithmName="SHA-512" hashValue="/aCeFaVkBje8/pSFAKnfqlXtJ8qvAE7hbuCXtCsVLUJgT3197HneetGoIZUkqY/og12XG3oAKJ/ZYc5N/uskGQ==" saltValue="+NUk99N/fNjDxn99aAWlSw==" spinCount="100000" sheet="1" objects="1" scenarios="1"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A57A2-45B2-4709-80D3-9BAE7D4485F7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F2AA1-0296-41EC-B1AF-AAEC8297C70B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INFO</vt:lpstr>
      <vt:lpstr>Planilha2</vt:lpstr>
      <vt:lpstr>Planilha3</vt:lpstr>
      <vt:lpstr>Planilha4</vt:lpstr>
      <vt:lpstr>Planilha5</vt:lpstr>
      <vt:lpstr>Planilha6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Lucca Juliatti</dc:creator>
  <cp:lastModifiedBy>Lucca Juliatti</cp:lastModifiedBy>
  <dcterms:created xsi:type="dcterms:W3CDTF">2024-08-20T20:11:07Z</dcterms:created>
  <dcterms:modified xsi:type="dcterms:W3CDTF">2024-08-22T21:08:20Z</dcterms:modified>
</cp:coreProperties>
</file>